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IM_I_ST_NIESTACJONARNE\Z_4_Sylabusy_IM_1nst\"/>
    </mc:Choice>
  </mc:AlternateContent>
  <bookViews>
    <workbookView xWindow="0" yWindow="0" windowWidth="20490" windowHeight="6720"/>
  </bookViews>
  <sheets>
    <sheet name="Sylabus" sheetId="4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0" i="4" l="1"/>
  <c r="F82" i="4"/>
  <c r="H82" i="4" s="1"/>
  <c r="H79" i="4" l="1"/>
</calcChain>
</file>

<file path=xl/sharedStrings.xml><?xml version="1.0" encoding="utf-8"?>
<sst xmlns="http://schemas.openxmlformats.org/spreadsheetml/2006/main" count="137" uniqueCount="115">
  <si>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</si>
  <si>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</si>
  <si>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</si>
  <si>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</si>
  <si>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</si>
  <si>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</si>
  <si>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</si>
  <si>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</si>
  <si>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</si>
  <si>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</si>
  <si>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</si>
  <si>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</si>
  <si>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</si>
  <si>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</si>
  <si>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</si>
  <si>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</si>
  <si>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</si>
  <si>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</si>
  <si>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</si>
  <si>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</si>
  <si>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</si>
  <si>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</si>
  <si>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</si>
  <si>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</si>
  <si>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</si>
  <si>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</si>
  <si>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</si>
  <si>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</si>
  <si>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</si>
  <si>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</si>
  <si>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</si>
  <si>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</si>
  <si>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</si>
  <si>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</si>
  <si>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</si>
  <si>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</si>
  <si>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</si>
  <si>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</si>
  <si>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</si>
  <si>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</si>
  <si>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</si>
  <si>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</si>
  <si>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</si>
  <si>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egzamin</t>
  </si>
  <si>
    <t>polski</t>
  </si>
  <si>
    <t>Katedra Inżynierii Bioprocesów, Energetyki i Automatyzacji</t>
  </si>
  <si>
    <t>TZ</t>
  </si>
  <si>
    <t>Ćwiczenia laboratoryjne</t>
  </si>
  <si>
    <t>Zaliczenie w formie pisemnej; na ocenę pozytywną należy udzielić co najmniej 51% prawidłowych odpowiedzi na zadane pytania. Udział w ocenie końcowej z przedmiotu - 40%.</t>
  </si>
  <si>
    <t>Sensoryka i przetwarzanie sygnałów</t>
  </si>
  <si>
    <t>budowę i zasadę działania czujników wielkości elektrycznych i nieelektrycznych</t>
  </si>
  <si>
    <t xml:space="preserve">elementy składowe komputerowego systemu pomiarowego i opisuje ich funkcjonowanie </t>
  </si>
  <si>
    <t>samodzielnie wykonywać pomiary podstawowych wielkości nieelektrycznych</t>
  </si>
  <si>
    <t>zbudować system pomiarowy z rejestracją pomiarów na komputerze</t>
  </si>
  <si>
    <t>uznawania wiedzy oraz analizy zalet i zagrożeń dla ludzi i środowiska wynikających ze stosowania systemów pomiarowych</t>
  </si>
  <si>
    <t>Klasyﬁkacja czujników, sensory parametryczne i generacyjne. Czujniki podstawowych wielkości ﬁzycznych.</t>
  </si>
  <si>
    <t>Czujniki pomiarowe - część 1: indukcyjne, hallotronowe, potencjometryczne, termistorowe, termoelektryczne (termopary), masowego natężenia przepływu, (termoanemometry), tensometryczne.</t>
  </si>
  <si>
    <t>Sygnał cyfrowy i analogowy. Kodowanie sygnału. Próbkowanie. Kodowanie. Kwantyzacja.</t>
  </si>
  <si>
    <t>Wirtualne przyrządy pomiarowe Matlab-Simulink, DasyLab, LabView.</t>
  </si>
  <si>
    <t>Przyrządy pomiarowe. Mierniki. Multimetry. Oscyloskopy itp.</t>
  </si>
  <si>
    <t>Inteligentne przyrządy i systemy pomiarowe.</t>
  </si>
  <si>
    <t>Kryteria wyboru układu i doboru aparatury pomiarowej. Projektowanie i konstrukcja układów pomiarowych</t>
  </si>
  <si>
    <t>Akwizycja danych pomiarowych, budowa toru pomiarowego.</t>
  </si>
  <si>
    <t>Wykorzystanie krańcówek do detekcji położenia i sterowania siłownikiem dwustronnego działania.</t>
  </si>
  <si>
    <t>Podstawowe pojęcia. Rola pomiarów w systemach wytwarzania. Proces pomiarowy. System pomiarowy.</t>
  </si>
  <si>
    <t>Zmysły a czujniki. Sygnały i ich cechy. Klasyﬁkacja sygnałów.</t>
  </si>
  <si>
    <t>Czujniki pomiarowe - część 2: pojemnościowe, piezoelektryczne, radarowe, ultradźwiękowe, fotoelektryczne (optyczne),elektrolityczno-rezystancyjne, biosensoryczne.</t>
  </si>
  <si>
    <t>Mikrosensory i mikroaktuatory krzemowe. Technologia MEMS. Czujniki optoelektroniczne.</t>
  </si>
  <si>
    <t>Specyﬁkacja czujników. Dokładność. Czułość. Rozdzielczość. Powtarzalność. Błąd liniowości. Oﬀset. Histereza. Charakterystyki statyczne i dynamiczne sygnałów.</t>
  </si>
  <si>
    <t>Przetwarzanie sygnałów. Filtry analogowe i cyfrowe. Mulitipleksery sygnałów.</t>
  </si>
  <si>
    <t>Budowa komputerowego systemu akwizycji danych.</t>
  </si>
  <si>
    <t>Interfejsy pomiarowe. Kodowanie sygnału. Interfejsy: szeregowe, równoległe i bezprzewodowe.</t>
  </si>
  <si>
    <t>Aproksymacja wyników pomiarów na przykładzie charakterystyki napełniania cieczą zbiorników.</t>
  </si>
  <si>
    <t>Właściwości statyczne sensorów i przetworników pomiarowych.</t>
  </si>
  <si>
    <t>Cyfrowe przetwarzanie sygnałów pomiarowych z zastosowaniem programu DasyLab.</t>
  </si>
  <si>
    <t>Analiza systemu detekcji z zastosowaniem czujników optycznych na linii sortującej.</t>
  </si>
  <si>
    <t>Zastosowanie czujników w konstrukcji automatycznego systemu sterowania na linii podajnika paczek.</t>
  </si>
  <si>
    <t>Analiza funkcjonowania aktuatorów liniowych.</t>
  </si>
  <si>
    <t>Zbieranie sygnałów za pomocą różnych typów czujników.</t>
  </si>
  <si>
    <t>Wykorzystanie czujników pola magnetycznego do detekcji położenia tłoka i sterowania siłownikiem dwustronnego działania.</t>
  </si>
  <si>
    <t>Zastosowanie mikrokontrolera w detekcji przedmiotów.</t>
  </si>
  <si>
    <t>Metody wzmacniania sygnałów - zastosowanie wzmacniacza tranzystorowego.</t>
  </si>
  <si>
    <t>Analiza ultradźwiękowych czujników do pomiaru odległości.</t>
  </si>
  <si>
    <t>Tensometryczny pomiar siły nacisku.</t>
  </si>
  <si>
    <t>Zastosowanie generatora sygnałów i oscyloskopu do badania wzmacniaczy operacyjnych.</t>
  </si>
  <si>
    <t>efektu kierunkowego</t>
  </si>
  <si>
    <t>otwartości na postęp techniczny w stosowaniu systemów pomiarowych, dokształcania się oraz podnoszenia kwalifikacji</t>
  </si>
  <si>
    <t>SPS_W1</t>
  </si>
  <si>
    <t>SPS_W2</t>
  </si>
  <si>
    <t>SPS_U1</t>
  </si>
  <si>
    <t>SPS_U2</t>
  </si>
  <si>
    <t>SPS_K1</t>
  </si>
  <si>
    <t>SPS_K2</t>
  </si>
  <si>
    <t>SPS_W1; SPS_W2; SPS_K1; SPS_K2</t>
  </si>
  <si>
    <t>Zaliczenie ćwiczeń na podstawie: 
- indywidualnych sprawozdań z prac laboratoryjnych (obligatoryjnie) - udział w ocenie końcowej przedmiotu 0%; 
- kolokwia cząstkowe z zakresu ćwiczeń (ocena pozytywna dla min. 51% punktów) - udział w ocenie końcowej przedmiotu 50%;</t>
  </si>
  <si>
    <t>Inżynieria mechtroniczna</t>
  </si>
  <si>
    <t>Dyscyplina – dziedzina nauki inżynieryjno-techniczne, dyscyplina inżynieria mechaniczna (TZ)</t>
  </si>
  <si>
    <t>SPS_U1; SPS_U2; SPS_K1; SPS_K2</t>
  </si>
  <si>
    <t>IM1_K01</t>
  </si>
  <si>
    <t>IM1_K03</t>
  </si>
  <si>
    <t>obowiązkowy kierunkowy</t>
  </si>
  <si>
    <t>…</t>
  </si>
  <si>
    <t>IM1_U04   IM1_U12</t>
  </si>
  <si>
    <t>IM1_U04   IM1_U05</t>
  </si>
  <si>
    <t>IM1_W05 IM1_W10</t>
  </si>
  <si>
    <t>IM1_W06 IM1_W10</t>
  </si>
  <si>
    <t xml:space="preserve">1. Zakrzewski J., Kampik M. 2013. Sensory i przetworniki pomiarowe. Wyd.Politechniki Śląskiej </t>
  </si>
  <si>
    <t xml:space="preserve">2. Buchczik D., Illewicz W., Piotrowski J., Waluś S., Wyżgolik R., Żelezik J. 2014. Pomiary czujniki i metody pomiarowe wybranych wielkości ﬁzycznych i składu chemicznego. Wyd. WNT </t>
  </si>
  <si>
    <t>3. Juszka H., Lis S., Tomasik M., Janosz R. 2013. Robotyzacja rolno-spożywczych procesów technologicznych. Wyd.  PTIR</t>
  </si>
  <si>
    <t xml:space="preserve">1. Nowakowski W. 2001. Sensory i systemy pomiarowe. Wyd. Politechniki Poznańskiej </t>
  </si>
  <si>
    <t>2. Taylor J.R. 2015. Wstęp do analizy błędu pomiarowego. Wyd. PWN</t>
  </si>
  <si>
    <t>3. Łaciński M. 1996. Pomiary elektryczne i elektroniczne wielkości nieelektrycznych. Wyd. WNT</t>
  </si>
  <si>
    <t xml:space="preserve">Wydział Inżynierii Produkcji i Energetyki </t>
  </si>
  <si>
    <t>zaliczenie przedmiotów: fizyka, elektrotechnika</t>
  </si>
  <si>
    <t>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</si>
</sst>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i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9"/>
      <color theme="1"/>
      <name val="Times New Roman"/>
      <family val="1"/>
      <charset val="238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8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sz val="9"/>
      <name val="Arial Narrow"/>
      <family val="2"/>
      <charset val="238"/>
    </font>
    <font>
      <sz val="11"/>
      <name val="Arial Narrow"/>
      <family val="2"/>
      <charset val="238"/>
    </font>
    <font>
      <sz val="9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5" fillId="0" borderId="0" xfId="0" applyFont="1" applyAlignment="1">
      <alignment vertical="center"/>
    </xf>
    <xf numFmtId="0" fontId="13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164" fontId="7" fillId="0" borderId="1" xfId="0" applyNumberFormat="1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1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/>
    </xf>
    <xf numFmtId="0" fontId="13" fillId="0" borderId="3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49" fontId="13" fillId="0" borderId="3" xfId="0" applyNumberFormat="1" applyFont="1" applyBorder="1" applyAlignment="1">
      <alignment horizontal="left" vertical="center" wrapText="1"/>
    </xf>
    <xf numFmtId="49" fontId="13" fillId="0" borderId="4" xfId="0" applyNumberFormat="1" applyFont="1" applyBorder="1" applyAlignment="1">
      <alignment horizontal="left" vertical="center" wrapText="1"/>
    </xf>
    <xf numFmtId="49" fontId="13" fillId="0" borderId="1" xfId="0" applyNumberFormat="1" applyFont="1" applyBorder="1" applyAlignment="1">
      <alignment horizontal="left" vertical="center" wrapText="1"/>
    </xf>
    <xf numFmtId="49" fontId="13" fillId="0" borderId="2" xfId="0" applyNumberFormat="1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4" fillId="0" borderId="6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13" fillId="0" borderId="4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3" fillId="0" borderId="2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11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9" xfId="0" applyFont="1" applyBorder="1" applyAlignment="1">
      <alignment horizontal="left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3"/>
  <sheetViews>
    <sheetView tabSelected="1" zoomScale="120" zoomScaleNormal="120" workbookViewId="0">
      <selection activeCell="F91" sqref="F91"/>
    </sheetView>
  </sheetViews>
  <sheetFormatPr defaultColWidth="8.85546875" defaultRowHeight="15" x14ac:dyDescent="0.25"/>
  <cols>
    <col min="1" max="1" width="10.85546875" style="1" customWidth="1"/>
    <col min="2" max="5" width="9.7109375" style="1" customWidth="1"/>
    <col min="6" max="6" width="5.140625" style="1" customWidth="1"/>
    <col min="7" max="7" width="5.7109375" style="1" customWidth="1"/>
    <col min="8" max="8" width="11.28515625" style="1" customWidth="1"/>
    <col min="9" max="9" width="9.140625" style="1" customWidth="1"/>
    <col min="10" max="10" width="2.7109375" style="1" customWidth="1"/>
    <col min="11" max="16384" width="8.85546875" style="1"/>
  </cols>
  <sheetData>
    <row r="1" spans="1:10" x14ac:dyDescent="0.25">
      <c r="A1" s="2" t="s">
        <v>0</v>
      </c>
      <c r="B1" s="28"/>
      <c r="C1" s="28"/>
      <c r="D1" s="28"/>
      <c r="E1" s="28"/>
      <c r="F1" s="28"/>
      <c r="G1" s="28"/>
      <c r="H1" s="9"/>
      <c r="I1" s="9"/>
    </row>
    <row r="2" spans="1:10" x14ac:dyDescent="0.25">
      <c r="A2" s="47" t="s">
        <v>49</v>
      </c>
      <c r="B2" s="47"/>
      <c r="C2" s="47"/>
      <c r="D2" s="47"/>
      <c r="E2" s="47"/>
      <c r="F2" s="47"/>
      <c r="G2" s="47"/>
      <c r="H2" s="47"/>
      <c r="I2" s="47"/>
    </row>
    <row r="3" spans="1:10" x14ac:dyDescent="0.25">
      <c r="A3" s="53" t="s">
        <v>1</v>
      </c>
      <c r="B3" s="39"/>
      <c r="C3" s="39"/>
      <c r="D3" s="39">
        <v>4</v>
      </c>
      <c r="E3" s="39"/>
      <c r="F3" s="39"/>
      <c r="G3" s="39"/>
      <c r="H3" s="39"/>
      <c r="I3" s="40"/>
    </row>
    <row r="4" spans="1:10" x14ac:dyDescent="0.25">
      <c r="A4" s="53" t="s">
        <v>2</v>
      </c>
      <c r="B4" s="39"/>
      <c r="C4" s="39"/>
      <c r="D4" s="44" t="s">
        <v>100</v>
      </c>
      <c r="E4" s="44"/>
      <c r="F4" s="44"/>
      <c r="G4" s="44"/>
      <c r="H4" s="44"/>
      <c r="I4" s="45"/>
    </row>
    <row r="5" spans="1:10" x14ac:dyDescent="0.25">
      <c r="A5" s="53" t="s">
        <v>3</v>
      </c>
      <c r="B5" s="39"/>
      <c r="C5" s="39"/>
      <c r="D5" s="44" t="s">
        <v>43</v>
      </c>
      <c r="E5" s="44"/>
      <c r="F5" s="44"/>
      <c r="G5" s="44"/>
      <c r="H5" s="44"/>
      <c r="I5" s="45"/>
    </row>
    <row r="6" spans="1:10" x14ac:dyDescent="0.25">
      <c r="A6" s="53" t="s">
        <v>4</v>
      </c>
      <c r="B6" s="39"/>
      <c r="C6" s="39"/>
      <c r="D6" s="44" t="s">
        <v>113</v>
      </c>
      <c r="E6" s="44"/>
      <c r="F6" s="44"/>
      <c r="G6" s="44"/>
      <c r="H6" s="44"/>
      <c r="I6" s="45"/>
    </row>
    <row r="8" spans="1:10" x14ac:dyDescent="0.25">
      <c r="A8" s="54" t="s">
        <v>5</v>
      </c>
      <c r="B8" s="54"/>
      <c r="C8" s="54"/>
      <c r="D8" s="54"/>
      <c r="E8" s="54"/>
      <c r="F8" s="54"/>
      <c r="G8" s="54"/>
      <c r="H8" s="54"/>
      <c r="I8" s="54"/>
    </row>
    <row r="9" spans="1:10" x14ac:dyDescent="0.25">
      <c r="A9" s="55" t="s">
        <v>95</v>
      </c>
      <c r="B9" s="55"/>
      <c r="C9" s="55"/>
      <c r="D9" s="55"/>
      <c r="E9" s="55"/>
      <c r="F9" s="55"/>
      <c r="G9" s="55"/>
      <c r="H9" s="55"/>
      <c r="I9" s="55"/>
    </row>
    <row r="10" spans="1:10" x14ac:dyDescent="0.25">
      <c r="A10" s="53" t="s">
        <v>6</v>
      </c>
      <c r="B10" s="39"/>
      <c r="C10" s="39"/>
      <c r="D10" s="39"/>
      <c r="E10" s="39"/>
      <c r="F10" s="39" t="s">
        <v>42</v>
      </c>
      <c r="G10" s="39"/>
      <c r="H10" s="39"/>
      <c r="I10" s="40"/>
    </row>
    <row r="11" spans="1:10" x14ac:dyDescent="0.25">
      <c r="A11" s="53" t="s">
        <v>7</v>
      </c>
      <c r="B11" s="39"/>
      <c r="C11" s="39"/>
      <c r="D11" s="39"/>
      <c r="E11" s="39"/>
      <c r="F11" s="39" t="s">
        <v>114</v>
      </c>
      <c r="G11" s="39"/>
      <c r="H11" s="39"/>
      <c r="I11" s="40"/>
    </row>
    <row r="12" spans="1:10" x14ac:dyDescent="0.25">
      <c r="A12" s="53" t="s">
        <v>8</v>
      </c>
      <c r="B12" s="39"/>
      <c r="C12" s="39"/>
      <c r="D12" s="39"/>
      <c r="E12" s="39"/>
      <c r="F12" s="39">
        <v>3</v>
      </c>
      <c r="G12" s="39"/>
      <c r="H12" s="39"/>
      <c r="I12" s="40"/>
    </row>
    <row r="13" spans="1:10" x14ac:dyDescent="0.25">
      <c r="A13" s="53" t="s">
        <v>9</v>
      </c>
      <c r="B13" s="39"/>
      <c r="C13" s="39"/>
      <c r="D13" s="39"/>
      <c r="E13" s="39"/>
      <c r="F13" s="39" t="s">
        <v>44</v>
      </c>
      <c r="G13" s="39"/>
      <c r="H13" s="39"/>
      <c r="I13" s="40"/>
    </row>
    <row r="15" spans="1:10" x14ac:dyDescent="0.25">
      <c r="A15" s="70" t="s">
        <v>10</v>
      </c>
      <c r="B15" s="70"/>
      <c r="C15" s="70"/>
      <c r="D15" s="70"/>
      <c r="E15" s="70"/>
      <c r="F15" s="70"/>
      <c r="G15" s="70"/>
      <c r="H15" s="70"/>
      <c r="I15" s="70"/>
    </row>
    <row r="16" spans="1:10" ht="20.100000000000001" customHeight="1" x14ac:dyDescent="0.25">
      <c r="A16" s="89" t="s">
        <v>11</v>
      </c>
      <c r="B16" s="89"/>
      <c r="C16" s="88" t="s">
        <v>45</v>
      </c>
      <c r="D16" s="83"/>
      <c r="E16" s="83"/>
      <c r="F16" s="83"/>
      <c r="G16" s="83"/>
      <c r="H16" s="83"/>
      <c r="I16" s="83"/>
      <c r="J16" s="36"/>
    </row>
    <row r="17" spans="1:10" ht="20.100000000000001" customHeight="1" x14ac:dyDescent="0.25">
      <c r="A17" s="90"/>
      <c r="B17" s="90"/>
      <c r="C17" s="91" t="s">
        <v>112</v>
      </c>
      <c r="D17" s="85"/>
      <c r="E17" s="85"/>
      <c r="F17" s="85"/>
      <c r="G17" s="85"/>
      <c r="H17" s="85"/>
      <c r="I17" s="85"/>
      <c r="J17" s="36"/>
    </row>
    <row r="19" spans="1:10" x14ac:dyDescent="0.25">
      <c r="A19" s="60" t="s">
        <v>12</v>
      </c>
      <c r="B19" s="60"/>
      <c r="C19" s="60"/>
      <c r="D19" s="60"/>
    </row>
    <row r="20" spans="1:10" x14ac:dyDescent="0.25">
      <c r="A20" s="61" t="s">
        <v>13</v>
      </c>
      <c r="B20" s="49" t="s">
        <v>14</v>
      </c>
      <c r="C20" s="49"/>
      <c r="D20" s="49"/>
      <c r="E20" s="49"/>
      <c r="F20" s="49"/>
      <c r="G20" s="49"/>
      <c r="H20" s="49" t="s">
        <v>15</v>
      </c>
      <c r="I20" s="62"/>
    </row>
    <row r="21" spans="1:10" ht="25.5" x14ac:dyDescent="0.25">
      <c r="A21" s="61"/>
      <c r="B21" s="49"/>
      <c r="C21" s="49"/>
      <c r="D21" s="49"/>
      <c r="E21" s="49"/>
      <c r="F21" s="49"/>
      <c r="G21" s="49"/>
      <c r="H21" s="22" t="s">
        <v>85</v>
      </c>
      <c r="I21" s="23" t="s">
        <v>16</v>
      </c>
    </row>
    <row r="22" spans="1:10" s="9" customFormat="1" ht="17.649999999999999" customHeight="1" x14ac:dyDescent="0.25">
      <c r="A22" s="50" t="s">
        <v>17</v>
      </c>
      <c r="B22" s="51"/>
      <c r="C22" s="51"/>
      <c r="D22" s="51"/>
      <c r="E22" s="51"/>
      <c r="F22" s="51"/>
      <c r="G22" s="51"/>
      <c r="H22" s="51"/>
      <c r="I22" s="52"/>
    </row>
    <row r="23" spans="1:10" ht="30" customHeight="1" x14ac:dyDescent="0.25">
      <c r="A23" s="29" t="s">
        <v>87</v>
      </c>
      <c r="B23" s="66" t="s">
        <v>50</v>
      </c>
      <c r="C23" s="66"/>
      <c r="D23" s="66"/>
      <c r="E23" s="66"/>
      <c r="F23" s="66"/>
      <c r="G23" s="66"/>
      <c r="H23" s="32" t="s">
        <v>104</v>
      </c>
      <c r="I23" s="33" t="s">
        <v>46</v>
      </c>
    </row>
    <row r="24" spans="1:10" ht="30" customHeight="1" x14ac:dyDescent="0.25">
      <c r="A24" s="29" t="s">
        <v>88</v>
      </c>
      <c r="B24" s="67" t="s">
        <v>51</v>
      </c>
      <c r="C24" s="68"/>
      <c r="D24" s="68"/>
      <c r="E24" s="68"/>
      <c r="F24" s="68"/>
      <c r="G24" s="69"/>
      <c r="H24" s="32" t="s">
        <v>105</v>
      </c>
      <c r="I24" s="33" t="s">
        <v>46</v>
      </c>
    </row>
    <row r="25" spans="1:10" s="9" customFormat="1" ht="17.649999999999999" customHeight="1" x14ac:dyDescent="0.25">
      <c r="A25" s="63" t="s">
        <v>18</v>
      </c>
      <c r="B25" s="64"/>
      <c r="C25" s="64"/>
      <c r="D25" s="64"/>
      <c r="E25" s="64"/>
      <c r="F25" s="64"/>
      <c r="G25" s="64"/>
      <c r="H25" s="64"/>
      <c r="I25" s="65"/>
    </row>
    <row r="26" spans="1:10" ht="30" customHeight="1" x14ac:dyDescent="0.25">
      <c r="A26" s="29" t="s">
        <v>89</v>
      </c>
      <c r="B26" s="59" t="s">
        <v>52</v>
      </c>
      <c r="C26" s="59"/>
      <c r="D26" s="59"/>
      <c r="E26" s="59"/>
      <c r="F26" s="59"/>
      <c r="G26" s="59"/>
      <c r="H26" s="32" t="s">
        <v>102</v>
      </c>
      <c r="I26" s="33" t="s">
        <v>46</v>
      </c>
    </row>
    <row r="27" spans="1:10" ht="30" customHeight="1" x14ac:dyDescent="0.25">
      <c r="A27" s="29" t="s">
        <v>90</v>
      </c>
      <c r="B27" s="77" t="s">
        <v>53</v>
      </c>
      <c r="C27" s="78"/>
      <c r="D27" s="78"/>
      <c r="E27" s="78"/>
      <c r="F27" s="78"/>
      <c r="G27" s="79"/>
      <c r="H27" s="32" t="s">
        <v>103</v>
      </c>
      <c r="I27" s="33" t="s">
        <v>46</v>
      </c>
    </row>
    <row r="28" spans="1:10" s="9" customFormat="1" ht="17.649999999999999" customHeight="1" x14ac:dyDescent="0.25">
      <c r="A28" s="50" t="s">
        <v>19</v>
      </c>
      <c r="B28" s="51"/>
      <c r="C28" s="51"/>
      <c r="D28" s="51"/>
      <c r="E28" s="51"/>
      <c r="F28" s="51"/>
      <c r="G28" s="51"/>
      <c r="H28" s="51"/>
      <c r="I28" s="52"/>
    </row>
    <row r="29" spans="1:10" ht="30" customHeight="1" x14ac:dyDescent="0.25">
      <c r="A29" s="26" t="s">
        <v>91</v>
      </c>
      <c r="B29" s="80" t="s">
        <v>54</v>
      </c>
      <c r="C29" s="80"/>
      <c r="D29" s="80"/>
      <c r="E29" s="80"/>
      <c r="F29" s="80"/>
      <c r="G29" s="80"/>
      <c r="H29" s="34" t="s">
        <v>98</v>
      </c>
      <c r="I29" s="35" t="s">
        <v>46</v>
      </c>
    </row>
    <row r="30" spans="1:10" ht="30" customHeight="1" x14ac:dyDescent="0.25">
      <c r="A30" s="26" t="s">
        <v>92</v>
      </c>
      <c r="B30" s="74" t="s">
        <v>86</v>
      </c>
      <c r="C30" s="75"/>
      <c r="D30" s="75"/>
      <c r="E30" s="75"/>
      <c r="F30" s="75"/>
      <c r="G30" s="76"/>
      <c r="H30" s="34" t="s">
        <v>99</v>
      </c>
      <c r="I30" s="35" t="s">
        <v>46</v>
      </c>
    </row>
    <row r="32" spans="1:10" x14ac:dyDescent="0.25">
      <c r="A32" s="2" t="s">
        <v>20</v>
      </c>
      <c r="B32" s="3"/>
      <c r="C32" s="3"/>
      <c r="D32" s="3"/>
      <c r="E32" s="3"/>
      <c r="F32" s="3"/>
      <c r="G32" s="3"/>
      <c r="H32" s="3"/>
      <c r="I32" s="3"/>
    </row>
    <row r="33" spans="1:9" s="9" customFormat="1" ht="17.649999999999999" customHeight="1" x14ac:dyDescent="0.25">
      <c r="A33" s="48" t="s">
        <v>21</v>
      </c>
      <c r="B33" s="48"/>
      <c r="C33" s="48"/>
      <c r="D33" s="48"/>
      <c r="E33" s="48"/>
      <c r="F33" s="48"/>
      <c r="G33" s="48"/>
      <c r="H33" s="10">
        <v>18</v>
      </c>
      <c r="I33" s="21" t="s">
        <v>22</v>
      </c>
    </row>
    <row r="34" spans="1:9" ht="21" customHeight="1" x14ac:dyDescent="0.25">
      <c r="A34" s="71" t="s">
        <v>23</v>
      </c>
      <c r="B34" s="81" t="s">
        <v>64</v>
      </c>
      <c r="C34" s="82"/>
      <c r="D34" s="82"/>
      <c r="E34" s="82"/>
      <c r="F34" s="82"/>
      <c r="G34" s="82"/>
      <c r="H34" s="82"/>
      <c r="I34" s="82"/>
    </row>
    <row r="35" spans="1:9" ht="12.75" customHeight="1" x14ac:dyDescent="0.25">
      <c r="A35" s="72"/>
      <c r="B35" s="37" t="s">
        <v>65</v>
      </c>
      <c r="C35" s="38"/>
      <c r="D35" s="38"/>
      <c r="E35" s="38"/>
      <c r="F35" s="38"/>
      <c r="G35" s="38"/>
      <c r="H35" s="38"/>
      <c r="I35" s="38"/>
    </row>
    <row r="36" spans="1:9" ht="27" customHeight="1" x14ac:dyDescent="0.25">
      <c r="A36" s="72"/>
      <c r="B36" s="37" t="s">
        <v>55</v>
      </c>
      <c r="C36" s="38"/>
      <c r="D36" s="38"/>
      <c r="E36" s="38"/>
      <c r="F36" s="38"/>
      <c r="G36" s="38"/>
      <c r="H36" s="38"/>
      <c r="I36" s="38"/>
    </row>
    <row r="37" spans="1:9" ht="35.25" customHeight="1" x14ac:dyDescent="0.25">
      <c r="A37" s="72"/>
      <c r="B37" s="37" t="s">
        <v>56</v>
      </c>
      <c r="C37" s="38"/>
      <c r="D37" s="38"/>
      <c r="E37" s="38"/>
      <c r="F37" s="38"/>
      <c r="G37" s="38"/>
      <c r="H37" s="38"/>
      <c r="I37" s="38"/>
    </row>
    <row r="38" spans="1:9" ht="30" customHeight="1" x14ac:dyDescent="0.25">
      <c r="A38" s="72"/>
      <c r="B38" s="37" t="s">
        <v>66</v>
      </c>
      <c r="C38" s="38"/>
      <c r="D38" s="38"/>
      <c r="E38" s="38"/>
      <c r="F38" s="38"/>
      <c r="G38" s="38"/>
      <c r="H38" s="38"/>
      <c r="I38" s="38"/>
    </row>
    <row r="39" spans="1:9" ht="30" customHeight="1" x14ac:dyDescent="0.25">
      <c r="A39" s="72"/>
      <c r="B39" s="37" t="s">
        <v>68</v>
      </c>
      <c r="C39" s="38"/>
      <c r="D39" s="38"/>
      <c r="E39" s="38"/>
      <c r="F39" s="38"/>
      <c r="G39" s="38"/>
      <c r="H39" s="38"/>
      <c r="I39" s="38"/>
    </row>
    <row r="40" spans="1:9" ht="15" customHeight="1" x14ac:dyDescent="0.25">
      <c r="A40" s="72"/>
      <c r="B40" s="37" t="s">
        <v>57</v>
      </c>
      <c r="C40" s="38"/>
      <c r="D40" s="38"/>
      <c r="E40" s="38"/>
      <c r="F40" s="38"/>
      <c r="G40" s="38"/>
      <c r="H40" s="38"/>
      <c r="I40" s="38"/>
    </row>
    <row r="41" spans="1:9" ht="15" customHeight="1" x14ac:dyDescent="0.25">
      <c r="A41" s="72"/>
      <c r="B41" s="37" t="s">
        <v>69</v>
      </c>
      <c r="C41" s="38"/>
      <c r="D41" s="38"/>
      <c r="E41" s="38"/>
      <c r="F41" s="38"/>
      <c r="G41" s="38"/>
      <c r="H41" s="38"/>
      <c r="I41" s="38"/>
    </row>
    <row r="42" spans="1:9" ht="15" customHeight="1" x14ac:dyDescent="0.25">
      <c r="A42" s="72"/>
      <c r="B42" s="37" t="s">
        <v>67</v>
      </c>
      <c r="C42" s="38"/>
      <c r="D42" s="38"/>
      <c r="E42" s="38"/>
      <c r="F42" s="38"/>
      <c r="G42" s="38"/>
      <c r="H42" s="38"/>
      <c r="I42" s="38"/>
    </row>
    <row r="43" spans="1:9" ht="15" customHeight="1" x14ac:dyDescent="0.25">
      <c r="A43" s="72"/>
      <c r="B43" s="37" t="s">
        <v>70</v>
      </c>
      <c r="C43" s="38"/>
      <c r="D43" s="38"/>
      <c r="E43" s="38"/>
      <c r="F43" s="38"/>
      <c r="G43" s="38"/>
      <c r="H43" s="38"/>
      <c r="I43" s="38"/>
    </row>
    <row r="44" spans="1:9" ht="15" customHeight="1" x14ac:dyDescent="0.25">
      <c r="A44" s="72"/>
      <c r="B44" s="37" t="s">
        <v>58</v>
      </c>
      <c r="C44" s="38"/>
      <c r="D44" s="38"/>
      <c r="E44" s="38"/>
      <c r="F44" s="38"/>
      <c r="G44" s="38"/>
      <c r="H44" s="38"/>
      <c r="I44" s="38"/>
    </row>
    <row r="45" spans="1:9" ht="15" customHeight="1" x14ac:dyDescent="0.25">
      <c r="A45" s="72"/>
      <c r="B45" s="37" t="s">
        <v>71</v>
      </c>
      <c r="C45" s="38"/>
      <c r="D45" s="38"/>
      <c r="E45" s="38"/>
      <c r="F45" s="38"/>
      <c r="G45" s="38"/>
      <c r="H45" s="38"/>
      <c r="I45" s="38"/>
    </row>
    <row r="46" spans="1:9" ht="15" customHeight="1" x14ac:dyDescent="0.25">
      <c r="A46" s="72"/>
      <c r="B46" s="37" t="s">
        <v>59</v>
      </c>
      <c r="C46" s="38"/>
      <c r="D46" s="38"/>
      <c r="E46" s="38"/>
      <c r="F46" s="38"/>
      <c r="G46" s="38"/>
      <c r="H46" s="38"/>
      <c r="I46" s="38"/>
    </row>
    <row r="47" spans="1:9" ht="15" customHeight="1" x14ac:dyDescent="0.25">
      <c r="A47" s="72"/>
      <c r="B47" s="37" t="s">
        <v>60</v>
      </c>
      <c r="C47" s="38"/>
      <c r="D47" s="38"/>
      <c r="E47" s="38"/>
      <c r="F47" s="38"/>
      <c r="G47" s="38"/>
      <c r="H47" s="38"/>
      <c r="I47" s="38"/>
    </row>
    <row r="48" spans="1:9" ht="27.75" customHeight="1" x14ac:dyDescent="0.25">
      <c r="A48" s="73"/>
      <c r="B48" s="56" t="s">
        <v>61</v>
      </c>
      <c r="C48" s="57"/>
      <c r="D48" s="57"/>
      <c r="E48" s="57"/>
      <c r="F48" s="57"/>
      <c r="G48" s="57"/>
      <c r="H48" s="57"/>
      <c r="I48" s="57"/>
    </row>
    <row r="49" spans="1:9" x14ac:dyDescent="0.25">
      <c r="A49" s="46" t="s">
        <v>24</v>
      </c>
      <c r="B49" s="44"/>
      <c r="C49" s="44"/>
      <c r="D49" s="44" t="s">
        <v>93</v>
      </c>
      <c r="E49" s="44"/>
      <c r="F49" s="44"/>
      <c r="G49" s="44"/>
      <c r="H49" s="44"/>
      <c r="I49" s="45"/>
    </row>
    <row r="50" spans="1:9" ht="40.9" customHeight="1" x14ac:dyDescent="0.25">
      <c r="A50" s="43" t="s">
        <v>25</v>
      </c>
      <c r="B50" s="41"/>
      <c r="C50" s="41"/>
      <c r="D50" s="41" t="s">
        <v>48</v>
      </c>
      <c r="E50" s="41"/>
      <c r="F50" s="41"/>
      <c r="G50" s="41"/>
      <c r="H50" s="41"/>
      <c r="I50" s="42"/>
    </row>
    <row r="51" spans="1:9" s="9" customFormat="1" ht="17.649999999999999" customHeight="1" x14ac:dyDescent="0.25">
      <c r="A51" s="48" t="s">
        <v>47</v>
      </c>
      <c r="B51" s="48"/>
      <c r="C51" s="48"/>
      <c r="D51" s="48"/>
      <c r="E51" s="48"/>
      <c r="F51" s="48"/>
      <c r="G51" s="48"/>
      <c r="H51" s="10">
        <v>21</v>
      </c>
      <c r="I51" s="21" t="s">
        <v>22</v>
      </c>
    </row>
    <row r="52" spans="1:9" ht="15" customHeight="1" x14ac:dyDescent="0.25">
      <c r="A52" s="71" t="s">
        <v>23</v>
      </c>
      <c r="B52" s="81" t="s">
        <v>62</v>
      </c>
      <c r="C52" s="82"/>
      <c r="D52" s="82"/>
      <c r="E52" s="82"/>
      <c r="F52" s="82"/>
      <c r="G52" s="82"/>
      <c r="H52" s="82"/>
      <c r="I52" s="82"/>
    </row>
    <row r="53" spans="1:9" ht="15" customHeight="1" x14ac:dyDescent="0.25">
      <c r="A53" s="72"/>
      <c r="B53" s="37" t="s">
        <v>72</v>
      </c>
      <c r="C53" s="38"/>
      <c r="D53" s="38"/>
      <c r="E53" s="38"/>
      <c r="F53" s="38"/>
      <c r="G53" s="38"/>
      <c r="H53" s="38"/>
      <c r="I53" s="38"/>
    </row>
    <row r="54" spans="1:9" ht="15" customHeight="1" x14ac:dyDescent="0.25">
      <c r="A54" s="72"/>
      <c r="B54" s="37" t="s">
        <v>73</v>
      </c>
      <c r="C54" s="38"/>
      <c r="D54" s="38"/>
      <c r="E54" s="38"/>
      <c r="F54" s="38"/>
      <c r="G54" s="38"/>
      <c r="H54" s="38"/>
      <c r="I54" s="38"/>
    </row>
    <row r="55" spans="1:9" ht="15" customHeight="1" x14ac:dyDescent="0.25">
      <c r="A55" s="72"/>
      <c r="B55" s="37" t="s">
        <v>74</v>
      </c>
      <c r="C55" s="38"/>
      <c r="D55" s="38"/>
      <c r="E55" s="38"/>
      <c r="F55" s="38"/>
      <c r="G55" s="38"/>
      <c r="H55" s="38"/>
      <c r="I55" s="38"/>
    </row>
    <row r="56" spans="1:9" ht="15" customHeight="1" x14ac:dyDescent="0.25">
      <c r="A56" s="72"/>
      <c r="B56" s="37" t="s">
        <v>75</v>
      </c>
      <c r="C56" s="38"/>
      <c r="D56" s="38"/>
      <c r="E56" s="38"/>
      <c r="F56" s="38"/>
      <c r="G56" s="38"/>
      <c r="H56" s="38"/>
      <c r="I56" s="38"/>
    </row>
    <row r="57" spans="1:9" ht="24" customHeight="1" x14ac:dyDescent="0.25">
      <c r="A57" s="72"/>
      <c r="B57" s="37" t="s">
        <v>76</v>
      </c>
      <c r="C57" s="38"/>
      <c r="D57" s="38"/>
      <c r="E57" s="38"/>
      <c r="F57" s="38"/>
      <c r="G57" s="38"/>
      <c r="H57" s="38"/>
      <c r="I57" s="38"/>
    </row>
    <row r="58" spans="1:9" ht="15" customHeight="1" x14ac:dyDescent="0.25">
      <c r="A58" s="72"/>
      <c r="B58" s="37" t="s">
        <v>77</v>
      </c>
      <c r="C58" s="38"/>
      <c r="D58" s="38"/>
      <c r="E58" s="38"/>
      <c r="F58" s="38"/>
      <c r="G58" s="38"/>
      <c r="H58" s="38"/>
      <c r="I58" s="38"/>
    </row>
    <row r="59" spans="1:9" ht="15" customHeight="1" x14ac:dyDescent="0.25">
      <c r="A59" s="72"/>
      <c r="B59" s="37" t="s">
        <v>78</v>
      </c>
      <c r="C59" s="38"/>
      <c r="D59" s="38"/>
      <c r="E59" s="38"/>
      <c r="F59" s="38"/>
      <c r="G59" s="38"/>
      <c r="H59" s="38"/>
      <c r="I59" s="38"/>
    </row>
    <row r="60" spans="1:9" ht="30" customHeight="1" x14ac:dyDescent="0.25">
      <c r="A60" s="72"/>
      <c r="B60" s="37" t="s">
        <v>79</v>
      </c>
      <c r="C60" s="38"/>
      <c r="D60" s="38"/>
      <c r="E60" s="38"/>
      <c r="F60" s="38"/>
      <c r="G60" s="38"/>
      <c r="H60" s="38"/>
      <c r="I60" s="38"/>
    </row>
    <row r="61" spans="1:9" ht="15" customHeight="1" x14ac:dyDescent="0.25">
      <c r="A61" s="72"/>
      <c r="B61" s="37" t="s">
        <v>63</v>
      </c>
      <c r="C61" s="38"/>
      <c r="D61" s="38"/>
      <c r="E61" s="38"/>
      <c r="F61" s="38"/>
      <c r="G61" s="38"/>
      <c r="H61" s="38"/>
      <c r="I61" s="38"/>
    </row>
    <row r="62" spans="1:9" ht="15" customHeight="1" x14ac:dyDescent="0.25">
      <c r="A62" s="72"/>
      <c r="B62" s="37" t="s">
        <v>81</v>
      </c>
      <c r="C62" s="38"/>
      <c r="D62" s="38"/>
      <c r="E62" s="38"/>
      <c r="F62" s="38"/>
      <c r="G62" s="38"/>
      <c r="H62" s="38"/>
      <c r="I62" s="38"/>
    </row>
    <row r="63" spans="1:9" ht="15" customHeight="1" x14ac:dyDescent="0.25">
      <c r="A63" s="72"/>
      <c r="B63" s="37" t="s">
        <v>80</v>
      </c>
      <c r="C63" s="38"/>
      <c r="D63" s="38"/>
      <c r="E63" s="38"/>
      <c r="F63" s="38"/>
      <c r="G63" s="38"/>
      <c r="H63" s="38"/>
      <c r="I63" s="38"/>
    </row>
    <row r="64" spans="1:9" ht="15" customHeight="1" x14ac:dyDescent="0.25">
      <c r="A64" s="72"/>
      <c r="B64" s="37" t="s">
        <v>82</v>
      </c>
      <c r="C64" s="38"/>
      <c r="D64" s="38"/>
      <c r="E64" s="38"/>
      <c r="F64" s="38"/>
      <c r="G64" s="38"/>
      <c r="H64" s="38"/>
      <c r="I64" s="38"/>
    </row>
    <row r="65" spans="1:10" ht="15" customHeight="1" x14ac:dyDescent="0.25">
      <c r="A65" s="72"/>
      <c r="B65" s="37" t="s">
        <v>83</v>
      </c>
      <c r="C65" s="38"/>
      <c r="D65" s="38"/>
      <c r="E65" s="38"/>
      <c r="F65" s="38"/>
      <c r="G65" s="38"/>
      <c r="H65" s="38"/>
      <c r="I65" s="38"/>
    </row>
    <row r="66" spans="1:10" ht="15" customHeight="1" x14ac:dyDescent="0.25">
      <c r="A66" s="73"/>
      <c r="B66" s="56" t="s">
        <v>84</v>
      </c>
      <c r="C66" s="57"/>
      <c r="D66" s="57"/>
      <c r="E66" s="57"/>
      <c r="F66" s="57"/>
      <c r="G66" s="57"/>
      <c r="H66" s="57"/>
      <c r="I66" s="57"/>
    </row>
    <row r="67" spans="1:10" x14ac:dyDescent="0.25">
      <c r="A67" s="46" t="s">
        <v>24</v>
      </c>
      <c r="B67" s="44"/>
      <c r="C67" s="44"/>
      <c r="D67" s="44" t="s">
        <v>97</v>
      </c>
      <c r="E67" s="44"/>
      <c r="F67" s="44"/>
      <c r="G67" s="44"/>
      <c r="H67" s="44"/>
      <c r="I67" s="45"/>
    </row>
    <row r="68" spans="1:10" ht="64.5" customHeight="1" x14ac:dyDescent="0.25">
      <c r="A68" s="43" t="s">
        <v>25</v>
      </c>
      <c r="B68" s="41"/>
      <c r="C68" s="41"/>
      <c r="D68" s="41" t="s">
        <v>94</v>
      </c>
      <c r="E68" s="44"/>
      <c r="F68" s="44"/>
      <c r="G68" s="44"/>
      <c r="H68" s="44"/>
      <c r="I68" s="45"/>
    </row>
    <row r="69" spans="1:10" ht="17.25" customHeight="1" x14ac:dyDescent="0.25">
      <c r="A69" s="16"/>
      <c r="B69" s="16"/>
      <c r="C69" s="16"/>
      <c r="D69" s="16"/>
      <c r="E69" s="30"/>
      <c r="F69" s="30"/>
      <c r="G69" s="30"/>
      <c r="H69" s="30"/>
      <c r="I69" s="30"/>
    </row>
    <row r="70" spans="1:10" x14ac:dyDescent="0.25">
      <c r="A70" s="92" t="s">
        <v>26</v>
      </c>
      <c r="B70" s="92"/>
      <c r="C70" s="92"/>
      <c r="D70" s="92"/>
      <c r="E70" s="92"/>
      <c r="F70" s="92"/>
      <c r="G70" s="92"/>
      <c r="H70" s="92"/>
      <c r="I70" s="92"/>
      <c r="J70" s="3"/>
    </row>
    <row r="71" spans="1:10" s="24" customFormat="1" ht="26.25" customHeight="1" x14ac:dyDescent="0.25">
      <c r="A71" s="83" t="s">
        <v>27</v>
      </c>
      <c r="B71" s="83"/>
      <c r="C71" s="37" t="s">
        <v>106</v>
      </c>
      <c r="D71" s="38"/>
      <c r="E71" s="38"/>
      <c r="F71" s="38"/>
      <c r="G71" s="38"/>
      <c r="H71" s="38"/>
      <c r="I71" s="38"/>
    </row>
    <row r="72" spans="1:10" s="25" customFormat="1" ht="36.75" customHeight="1" x14ac:dyDescent="0.25">
      <c r="A72" s="84"/>
      <c r="B72" s="84"/>
      <c r="C72" s="37" t="s">
        <v>107</v>
      </c>
      <c r="D72" s="38"/>
      <c r="E72" s="38"/>
      <c r="F72" s="38"/>
      <c r="G72" s="38"/>
      <c r="H72" s="38"/>
      <c r="I72" s="38"/>
    </row>
    <row r="73" spans="1:10" ht="26.25" customHeight="1" x14ac:dyDescent="0.25">
      <c r="A73" s="85"/>
      <c r="B73" s="85"/>
      <c r="C73" s="56" t="s">
        <v>108</v>
      </c>
      <c r="D73" s="57"/>
      <c r="E73" s="57"/>
      <c r="F73" s="57"/>
      <c r="G73" s="57"/>
      <c r="H73" s="57"/>
      <c r="I73" s="57"/>
    </row>
    <row r="74" spans="1:10" ht="23.25" customHeight="1" x14ac:dyDescent="0.25">
      <c r="A74" s="83" t="s">
        <v>28</v>
      </c>
      <c r="B74" s="83"/>
      <c r="C74" s="37" t="s">
        <v>109</v>
      </c>
      <c r="D74" s="38"/>
      <c r="E74" s="38"/>
      <c r="F74" s="38"/>
      <c r="G74" s="38"/>
      <c r="H74" s="38"/>
      <c r="I74" s="38"/>
    </row>
    <row r="75" spans="1:10" ht="16.5" customHeight="1" x14ac:dyDescent="0.25">
      <c r="A75" s="84"/>
      <c r="B75" s="84"/>
      <c r="C75" s="37" t="s">
        <v>110</v>
      </c>
      <c r="D75" s="38"/>
      <c r="E75" s="38"/>
      <c r="F75" s="38"/>
      <c r="G75" s="38"/>
      <c r="H75" s="38"/>
      <c r="I75" s="38"/>
    </row>
    <row r="76" spans="1:10" ht="25.5" customHeight="1" x14ac:dyDescent="0.25">
      <c r="A76" s="85"/>
      <c r="B76" s="85"/>
      <c r="C76" s="86" t="s">
        <v>111</v>
      </c>
      <c r="D76" s="87"/>
      <c r="E76" s="87"/>
      <c r="F76" s="87"/>
      <c r="G76" s="87"/>
      <c r="H76" s="87"/>
      <c r="I76" s="87"/>
    </row>
    <row r="78" spans="1:10" x14ac:dyDescent="0.25">
      <c r="A78" s="7" t="s">
        <v>29</v>
      </c>
      <c r="B78" s="11"/>
      <c r="C78" s="11"/>
      <c r="D78" s="11"/>
      <c r="E78" s="11"/>
      <c r="F78" s="11"/>
      <c r="G78" s="11"/>
    </row>
    <row r="79" spans="1:10" ht="23.25" customHeight="1" x14ac:dyDescent="0.25">
      <c r="A79" s="95" t="s">
        <v>96</v>
      </c>
      <c r="B79" s="95"/>
      <c r="C79" s="95"/>
      <c r="D79" s="95"/>
      <c r="E79" s="95"/>
      <c r="F79" s="95"/>
      <c r="G79" s="95"/>
      <c r="H79" s="31">
        <f>H82+H90</f>
        <v>3.96</v>
      </c>
      <c r="I79" s="17" t="s">
        <v>30</v>
      </c>
    </row>
    <row r="80" spans="1:10" ht="12.75" customHeight="1" x14ac:dyDescent="0.25">
      <c r="A80" s="27"/>
      <c r="B80" s="27"/>
      <c r="C80" s="27"/>
      <c r="D80" s="27"/>
      <c r="E80" s="27"/>
      <c r="F80" s="27"/>
      <c r="G80" s="27"/>
      <c r="H80" s="31"/>
      <c r="I80" s="17"/>
    </row>
    <row r="81" spans="1:9" x14ac:dyDescent="0.25">
      <c r="A81" s="58" t="s">
        <v>31</v>
      </c>
      <c r="B81" s="58"/>
      <c r="C81" s="58"/>
      <c r="D81" s="58"/>
      <c r="E81" s="58"/>
      <c r="F81" s="58"/>
      <c r="G81" s="58"/>
      <c r="H81" s="12"/>
      <c r="I81" s="14"/>
    </row>
    <row r="82" spans="1:9" ht="15.75" customHeight="1" x14ac:dyDescent="0.25">
      <c r="A82" s="75" t="s">
        <v>32</v>
      </c>
      <c r="B82" s="75"/>
      <c r="C82" s="75"/>
      <c r="D82" s="75"/>
      <c r="E82" s="75"/>
      <c r="F82" s="13">
        <f>SUM(F83:F89)</f>
        <v>49</v>
      </c>
      <c r="G82" s="13" t="s">
        <v>22</v>
      </c>
      <c r="H82" s="96">
        <f>F82/25</f>
        <v>1.96</v>
      </c>
      <c r="I82" s="17" t="s">
        <v>30</v>
      </c>
    </row>
    <row r="83" spans="1:9" ht="15.75" customHeight="1" x14ac:dyDescent="0.25">
      <c r="A83" s="4" t="s">
        <v>33</v>
      </c>
      <c r="B83" s="94" t="s">
        <v>34</v>
      </c>
      <c r="C83" s="94"/>
      <c r="D83" s="94"/>
      <c r="E83" s="94"/>
      <c r="F83" s="13">
        <v>18</v>
      </c>
      <c r="G83" s="13" t="s">
        <v>22</v>
      </c>
      <c r="H83" s="6"/>
      <c r="I83" s="5"/>
    </row>
    <row r="84" spans="1:9" ht="15.75" customHeight="1" x14ac:dyDescent="0.25">
      <c r="A84" s="3"/>
      <c r="B84" s="94" t="s">
        <v>35</v>
      </c>
      <c r="C84" s="94"/>
      <c r="D84" s="94"/>
      <c r="E84" s="94"/>
      <c r="F84" s="13">
        <v>21</v>
      </c>
      <c r="G84" s="13" t="s">
        <v>22</v>
      </c>
      <c r="H84" s="8"/>
      <c r="I84" s="18"/>
    </row>
    <row r="85" spans="1:9" ht="15" customHeight="1" x14ac:dyDescent="0.25">
      <c r="A85" s="3"/>
      <c r="B85" s="94" t="s">
        <v>36</v>
      </c>
      <c r="C85" s="94"/>
      <c r="D85" s="94"/>
      <c r="E85" s="94"/>
      <c r="F85" s="13">
        <v>5</v>
      </c>
      <c r="G85" s="13" t="s">
        <v>22</v>
      </c>
      <c r="H85" s="8"/>
      <c r="I85" s="18"/>
    </row>
    <row r="86" spans="1:9" ht="15" customHeight="1" x14ac:dyDescent="0.25">
      <c r="A86" s="3"/>
      <c r="B86" s="94" t="s">
        <v>37</v>
      </c>
      <c r="C86" s="94"/>
      <c r="D86" s="94"/>
      <c r="E86" s="94"/>
      <c r="F86" s="13"/>
      <c r="G86" s="13" t="s">
        <v>22</v>
      </c>
      <c r="H86" s="8"/>
      <c r="I86" s="18"/>
    </row>
    <row r="87" spans="1:9" ht="16.5" customHeight="1" x14ac:dyDescent="0.25">
      <c r="A87" s="3"/>
      <c r="B87" s="94" t="s">
        <v>38</v>
      </c>
      <c r="C87" s="94"/>
      <c r="D87" s="94"/>
      <c r="E87" s="94"/>
      <c r="F87" s="13"/>
      <c r="G87" s="13" t="s">
        <v>22</v>
      </c>
      <c r="H87" s="8"/>
      <c r="I87" s="18"/>
    </row>
    <row r="88" spans="1:9" ht="15" customHeight="1" x14ac:dyDescent="0.25">
      <c r="A88" s="3"/>
      <c r="B88" s="94" t="s">
        <v>41</v>
      </c>
      <c r="C88" s="94"/>
      <c r="D88" s="94"/>
      <c r="E88" s="94"/>
      <c r="F88" s="13">
        <v>5</v>
      </c>
      <c r="G88" s="13" t="s">
        <v>22</v>
      </c>
      <c r="H88" s="16"/>
      <c r="I88" s="15"/>
    </row>
    <row r="89" spans="1:9" ht="31.15" customHeight="1" x14ac:dyDescent="0.25">
      <c r="A89" s="75" t="s">
        <v>39</v>
      </c>
      <c r="B89" s="75"/>
      <c r="C89" s="75"/>
      <c r="D89" s="75"/>
      <c r="E89" s="75"/>
      <c r="F89" s="13" t="s">
        <v>101</v>
      </c>
      <c r="G89" s="13" t="s">
        <v>22</v>
      </c>
      <c r="H89" s="13" t="s">
        <v>101</v>
      </c>
      <c r="I89" s="17" t="s">
        <v>30</v>
      </c>
    </row>
    <row r="90" spans="1:9" ht="17.649999999999999" customHeight="1" x14ac:dyDescent="0.25">
      <c r="A90" s="94" t="s">
        <v>40</v>
      </c>
      <c r="B90" s="94"/>
      <c r="C90" s="94"/>
      <c r="D90" s="94"/>
      <c r="E90" s="94"/>
      <c r="F90" s="13">
        <v>50</v>
      </c>
      <c r="G90" s="13" t="s">
        <v>22</v>
      </c>
      <c r="H90" s="13">
        <f>F90/25</f>
        <v>2</v>
      </c>
      <c r="I90" s="17" t="s">
        <v>30</v>
      </c>
    </row>
    <row r="91" spans="1:9" x14ac:dyDescent="0.25">
      <c r="A91" s="20"/>
    </row>
    <row r="92" spans="1:9" x14ac:dyDescent="0.25">
      <c r="A92" s="19"/>
    </row>
    <row r="93" spans="1:9" ht="28.5" customHeight="1" x14ac:dyDescent="0.25">
      <c r="A93" s="93"/>
      <c r="B93" s="93"/>
      <c r="C93" s="93"/>
      <c r="D93" s="93"/>
      <c r="E93" s="93"/>
      <c r="F93" s="93"/>
      <c r="G93" s="93"/>
      <c r="H93" s="93"/>
      <c r="I93" s="93"/>
    </row>
  </sheetData>
  <mergeCells count="99">
    <mergeCell ref="A82:E82"/>
    <mergeCell ref="A79:G79"/>
    <mergeCell ref="C72:I72"/>
    <mergeCell ref="A52:A66"/>
    <mergeCell ref="A93:I93"/>
    <mergeCell ref="B43:I43"/>
    <mergeCell ref="B44:I44"/>
    <mergeCell ref="B46:I46"/>
    <mergeCell ref="B60:I60"/>
    <mergeCell ref="A90:E90"/>
    <mergeCell ref="B83:E83"/>
    <mergeCell ref="B84:E84"/>
    <mergeCell ref="B85:E85"/>
    <mergeCell ref="B86:E86"/>
    <mergeCell ref="B87:E87"/>
    <mergeCell ref="B88:E88"/>
    <mergeCell ref="A89:E89"/>
    <mergeCell ref="B52:I52"/>
    <mergeCell ref="B66:I66"/>
    <mergeCell ref="B57:I57"/>
    <mergeCell ref="A74:B76"/>
    <mergeCell ref="C74:I74"/>
    <mergeCell ref="C76:I76"/>
    <mergeCell ref="C16:I16"/>
    <mergeCell ref="A16:B17"/>
    <mergeCell ref="C17:I17"/>
    <mergeCell ref="A70:I70"/>
    <mergeCell ref="D67:I67"/>
    <mergeCell ref="A68:C68"/>
    <mergeCell ref="D68:I68"/>
    <mergeCell ref="B61:I61"/>
    <mergeCell ref="C73:I73"/>
    <mergeCell ref="A71:B73"/>
    <mergeCell ref="D6:I6"/>
    <mergeCell ref="A10:E10"/>
    <mergeCell ref="A11:E11"/>
    <mergeCell ref="B26:G26"/>
    <mergeCell ref="A19:D19"/>
    <mergeCell ref="A20:A21"/>
    <mergeCell ref="H20:I20"/>
    <mergeCell ref="A25:I25"/>
    <mergeCell ref="B23:G23"/>
    <mergeCell ref="B24:G24"/>
    <mergeCell ref="A15:I15"/>
    <mergeCell ref="A12:E12"/>
    <mergeCell ref="A13:E13"/>
    <mergeCell ref="B38:I38"/>
    <mergeCell ref="B39:I39"/>
    <mergeCell ref="F10:I10"/>
    <mergeCell ref="F11:I11"/>
    <mergeCell ref="A81:G81"/>
    <mergeCell ref="C75:I75"/>
    <mergeCell ref="B55:I55"/>
    <mergeCell ref="A34:A48"/>
    <mergeCell ref="B30:G30"/>
    <mergeCell ref="B27:G27"/>
    <mergeCell ref="B29:G29"/>
    <mergeCell ref="A28:I28"/>
    <mergeCell ref="B34:I34"/>
    <mergeCell ref="B56:I56"/>
    <mergeCell ref="C71:I71"/>
    <mergeCell ref="A67:C67"/>
    <mergeCell ref="A2:I2"/>
    <mergeCell ref="A51:G51"/>
    <mergeCell ref="A33:G33"/>
    <mergeCell ref="B20:G21"/>
    <mergeCell ref="A22:I22"/>
    <mergeCell ref="A3:C3"/>
    <mergeCell ref="A4:C4"/>
    <mergeCell ref="A5:C5"/>
    <mergeCell ref="A6:C6"/>
    <mergeCell ref="A8:I8"/>
    <mergeCell ref="A9:I9"/>
    <mergeCell ref="D3:I3"/>
    <mergeCell ref="D4:I4"/>
    <mergeCell ref="D5:I5"/>
    <mergeCell ref="B45:I45"/>
    <mergeCell ref="B48:I48"/>
    <mergeCell ref="B65:I65"/>
    <mergeCell ref="B58:I58"/>
    <mergeCell ref="B59:I59"/>
    <mergeCell ref="F12:I12"/>
    <mergeCell ref="F13:I13"/>
    <mergeCell ref="D50:I50"/>
    <mergeCell ref="B40:I40"/>
    <mergeCell ref="B41:I41"/>
    <mergeCell ref="A50:C50"/>
    <mergeCell ref="D49:I49"/>
    <mergeCell ref="B47:I47"/>
    <mergeCell ref="A49:C49"/>
    <mergeCell ref="B42:I42"/>
    <mergeCell ref="B35:I35"/>
    <mergeCell ref="B36:I36"/>
    <mergeCell ref="B37:I37"/>
    <mergeCell ref="B53:I53"/>
    <mergeCell ref="B54:I54"/>
    <mergeCell ref="B62:I62"/>
    <mergeCell ref="B63:I63"/>
    <mergeCell ref="B64:I64"/>
  </mergeCells>
  <phoneticPr fontId="1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2019-06-15T17:21:26Z</cp:lastPrinted>
  <dcterms:created xsi:type="dcterms:W3CDTF">2019-02-26T06:41:36Z</dcterms:created>
  <dcterms:modified xsi:type="dcterms:W3CDTF">2021-04-30T07:39:52Z</dcterms:modified>
</cp:coreProperties>
</file>