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y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2" i="1" l="1"/>
  <c r="F74" i="1"/>
  <c r="H74" i="1" s="1"/>
  <c r="H71" i="1" l="1"/>
</calcChain>
</file>

<file path=xl/sharedStrings.xml><?xml version="1.0" encoding="utf-8"?>
<sst xmlns="http://schemas.openxmlformats.org/spreadsheetml/2006/main" count="142" uniqueCount="115">
  <si>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</si>
  <si>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</si>
  <si>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</si>
  <si>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</si>
  <si>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</si>
  <si>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</si>
  <si>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</si>
  <si>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</si>
  <si>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</si>
  <si>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</si>
  <si>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</si>
  <si>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</si>
  <si>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</si>
  <si>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</si>
  <si>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</si>
  <si>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</si>
  <si>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</si>
  <si>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</si>
  <si>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</si>
  <si>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</si>
  <si>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</si>
  <si>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</si>
  <si>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</si>
  <si>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</si>
  <si>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</si>
  <si>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</si>
  <si>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</si>
  <si>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</si>
  <si>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</si>
  <si>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</si>
  <si>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</si>
  <si>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</si>
  <si>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</si>
  <si>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</si>
  <si>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</si>
  <si>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</si>
  <si>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</si>
  <si>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</si>
  <si>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</si>
  <si>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</si>
  <si>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</si>
  <si>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</si>
  <si>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</si>
  <si>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</si>
  <si>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</si>
  <si>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</si>
  <si>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</si>
  <si>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</si>
  <si>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</si>
  <si>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</si>
  <si>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Systemy mechatroniczne w produkcji ogrodniczej</t>
  </si>
  <si>
    <t>Katedra Inżynierii Biprocesów, Energetyki i Automatyzacji</t>
  </si>
  <si>
    <t>IM1_W03</t>
  </si>
  <si>
    <t>IM1_U06</t>
  </si>
  <si>
    <t>IM1_U08</t>
  </si>
  <si>
    <t>IM_K01</t>
  </si>
  <si>
    <t>problematykę trendów rozwojowych w  układach mechatronicznych wykorzystywanych w produkcji ogrodniczej</t>
  </si>
  <si>
    <t>zaprojektować system mechatroniczny  stosowany w produkcji ogrodniczej używając odpowiednio dobranych metod, technik, narzędzi i materiałów</t>
  </si>
  <si>
    <t xml:space="preserve">dokonać krytycznej analizy sposobu funkcjonowania i ocenić istniejące rozwiązania techniczne w urządzeniach oraz systemach mechatronicznych stosowaych w produkcji ogrodniczej </t>
  </si>
  <si>
    <t>uznawania znaczenia wiedzy oraz jej krytycznej analizy i oceny w rozstrzyganiu problemów poznawczych i praktycznych z zakresu inżynierii mechanicznej w odniesieniu do produkcji ogrodniczej</t>
  </si>
  <si>
    <t>Systemy produkcji roślin w obiektach pod osłonami.</t>
  </si>
  <si>
    <t>Rozwiązania techniczne systemów do sterowania czynnikami wzrostu w obiektach pod osłonami.</t>
  </si>
  <si>
    <t>Zasady doboru i tryb projektowania elementów składowych systemów sterowania czynnikami wzrostu w obiektach pod osłonami (procesy: nawadniania, dostarczanie ciepła, dozowanie dwutlenku węgla, doświetlenie roślin).</t>
  </si>
  <si>
    <t>Rozwiązania techniczne w ochronie roślin w obiektach pod osłonami i polowej produkcji ogrodniczej.</t>
  </si>
  <si>
    <t>Komputery sterujące czynnikami wzrostu w obiektach pod osłonami.</t>
  </si>
  <si>
    <t>Aparatura kontrolno-pomiarowa w obiektach pod osłonami w aspekcie utrzymania optymalnych parametrów środowiskowych (powietrza, podłoże).</t>
  </si>
  <si>
    <t>Możliwości wykorzystania odnawialnych źródeł energii w obiektach pod osłonami.</t>
  </si>
  <si>
    <t>Przepisy ogólne określające zasady, zakres i formy wykonywania dozoru technicznego urządzeń grzewczych w obiektach pod osłonami oraz jednostki właściwe do jego wykonywania.</t>
  </si>
  <si>
    <t>Inżynieria zbioru warzyw w produkcji polowej (rozwiązania techniczne, zasady doboru urządzeń).</t>
  </si>
  <si>
    <t>Inżynieria zbioru owoców w produkcji sadowniczej (rozwiązania techniczne, zasady doboru urządzeń).</t>
  </si>
  <si>
    <t xml:space="preserve">Zaliczenie w formie pisemnej; na ocenę pozytywną należy udzielić co najmniej 51% prawidłowych odpowiedzi na zadane pytania. Udział w ocenie końcowej z przedmiotu - 75%.   </t>
  </si>
  <si>
    <t>Ćwiczenia laboratoryjne z zakresu nawadniania (fertygacji) uprawa ogrodniczych.</t>
  </si>
  <si>
    <t>IM1_W14</t>
  </si>
  <si>
    <t>IM1_U05</t>
  </si>
  <si>
    <t>IM_K03</t>
  </si>
  <si>
    <t>IM_K05</t>
  </si>
  <si>
    <t>SPO_U1, SPO_U2, SPO_U3, SPO_K1, SPO_K2, SPO_K3,</t>
  </si>
  <si>
    <t>IM1_W12</t>
  </si>
  <si>
    <t>IM1_W13</t>
  </si>
  <si>
    <t>budowę  maszyn oraz zna problematykę inżynierii w produkcji ogrodniczej</t>
  </si>
  <si>
    <t xml:space="preserve">podstawowe zasady diagnostyki i eksplaatacji maszyn wykorzystywanych w produkcji ogrodniczej </t>
  </si>
  <si>
    <t xml:space="preserve">metodykę wykorzystywaną w projektowania urządzeń i systemów mechatronicznych w produkcji ogrodniczej </t>
  </si>
  <si>
    <t xml:space="preserve">potrafi zaprojektować oraz eksploatować systmy mechatroniczne zawierające elementy pomiarowe, automatykę, robotykę i sterowanie w produkcji ogrodniczej </t>
  </si>
  <si>
    <t xml:space="preserve"> kreatywnego myślenia i  podejmowania decyzji w zakresie inżynierii mechanicznej oraz do organizowania procesu produkcji ogrodnizcej w przedsiębiorstwie</t>
  </si>
  <si>
    <t>współorganizowania działalności na rzecz otoczenia  społecznego, z uwzględnienim potrzeb i tradycji regionu</t>
  </si>
  <si>
    <t>Ćwiczenia projektowe z zakresu szacowania ilości: paliwa, wody (pożywki), dwutlenku węgla w obiektach pod osłonami.</t>
  </si>
  <si>
    <t>SPO_W1, SPO_W2,  SPO_W3,  SPO_W4, SPO_K1, SPO_K2, SPO_K3,</t>
  </si>
  <si>
    <t>Ćwiczenia projektowe z zakresu doboru urządzeń klimatyzacyjnych do obiektów pod osłonami, tym: maty chłodzące, osuszacze powietrza</t>
  </si>
  <si>
    <t>Ćwiczenia projektowe z zakresu doboru urządzeń w przechowalniach</t>
  </si>
  <si>
    <t>Aparatura i urządzenia w przechowalniach oraz chłodniach z lontrolowaną i modyfikowaną atmopsferą</t>
  </si>
  <si>
    <t>zaliczenie na ocenę</t>
  </si>
  <si>
    <t>SPO_W1</t>
  </si>
  <si>
    <t>SPO_W2</t>
  </si>
  <si>
    <r>
      <t>SPO_W3</t>
    </r>
    <r>
      <rPr>
        <sz val="11"/>
        <color theme="1"/>
        <rFont val="Calibri"/>
        <family val="2"/>
        <charset val="238"/>
        <scheme val="minor"/>
      </rPr>
      <t/>
    </r>
  </si>
  <si>
    <r>
      <t>SPO_W4</t>
    </r>
    <r>
      <rPr>
        <sz val="11"/>
        <color theme="1"/>
        <rFont val="Calibri"/>
        <family val="2"/>
        <charset val="238"/>
        <scheme val="minor"/>
      </rPr>
      <t/>
    </r>
  </si>
  <si>
    <t>SPO_U1</t>
  </si>
  <si>
    <t>SPO_U2</t>
  </si>
  <si>
    <r>
      <t>SPO_U3</t>
    </r>
    <r>
      <rPr>
        <sz val="11"/>
        <color theme="1"/>
        <rFont val="Calibri"/>
        <family val="2"/>
        <charset val="238"/>
        <scheme val="minor"/>
      </rPr>
      <t/>
    </r>
  </si>
  <si>
    <t>SPO_K1</t>
  </si>
  <si>
    <t>SPO_K2</t>
  </si>
  <si>
    <r>
      <t>SPO_K3</t>
    </r>
    <r>
      <rPr>
        <sz val="11"/>
        <color theme="1"/>
        <rFont val="Calibri"/>
        <family val="2"/>
        <charset val="238"/>
        <scheme val="minor"/>
      </rPr>
      <t/>
    </r>
  </si>
  <si>
    <t>Ćwiczenia laboratoryjne z zakresu wentylacji szklarni oraz sprężarkowego agregatu chłodniczego</t>
  </si>
  <si>
    <t>Ćwiczenia projektowe</t>
  </si>
  <si>
    <t>Ćwiczenia laboratoryjne</t>
  </si>
  <si>
    <t>Kolokwium z ćwiczeń laboratoryjnych; zaliczenie projektów z ćwiczeń projektowych. Udział w ocenie końcowej przedmiotu - 25%</t>
  </si>
  <si>
    <t>uzupełniający do wyboru - fakultatywny</t>
  </si>
  <si>
    <t>brak</t>
  </si>
  <si>
    <t>Inżynieria mechatroniczna</t>
  </si>
  <si>
    <t>1. Kurpaska S. 2007: Szklarnie i tunele foliowe- inżynieria i procesy. PWRiL, Poznań</t>
  </si>
  <si>
    <t>2. Kowalczuk J., Bieganowski F. 2000: Mechanizacja ogrodnictwa, WSziP, Warszawa</t>
  </si>
  <si>
    <t>1. PN- B-03406: 1994. Obliczeniowe zapotrzebowanie ciepła pomieszczeń o kubaturze do 600 m3</t>
  </si>
  <si>
    <t>2. PN-EN 12831: 2006. Instalacje ogrzewcze w budynkach. Metoda obliczania projektowego obciążenia cieplnego</t>
  </si>
  <si>
    <t>3. Dziennik Ustaw 2000 Nr 122 poz. 1321 - Dozór techniczny</t>
  </si>
  <si>
    <t>Ćwiczenia  z zakresu projektowania elementów składowych systemu grzejnego w obiektach pod osłonami z wykorzystanie urządzeń OZE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</si>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</sst>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5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0" fontId="2" fillId="0" borderId="0" xfId="0" applyFont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3" fillId="0" borderId="12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1" fillId="0" borderId="7" xfId="0" applyFont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7" fillId="0" borderId="0" xfId="0" applyFont="1"/>
    <xf numFmtId="0" fontId="3" fillId="0" borderId="12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9"/>
  <sheetViews>
    <sheetView tabSelected="1" zoomScaleNormal="100" workbookViewId="0">
      <selection activeCell="F83" sqref="F83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42578125" style="1" customWidth="1"/>
    <col min="10" max="10" width="2.7109375" style="1" customWidth="1"/>
    <col min="11" max="16384" width="8.85546875" style="1"/>
  </cols>
  <sheetData>
    <row r="1" spans="1:14" s="23" customFormat="1" ht="13.5" x14ac:dyDescent="0.25">
      <c r="I1" s="24"/>
    </row>
    <row r="2" spans="1:14" s="2" customFormat="1" x14ac:dyDescent="0.25">
      <c r="A2" s="2" t="s">
        <v>0</v>
      </c>
    </row>
    <row r="3" spans="1:14" s="2" customFormat="1" x14ac:dyDescent="0.25">
      <c r="A3" s="80" t="s">
        <v>50</v>
      </c>
      <c r="B3" s="80"/>
      <c r="C3" s="80"/>
      <c r="D3" s="80"/>
      <c r="E3" s="80"/>
      <c r="F3" s="80"/>
      <c r="G3" s="80"/>
      <c r="H3" s="80"/>
      <c r="I3" s="80"/>
    </row>
    <row r="4" spans="1:14" x14ac:dyDescent="0.25">
      <c r="A4" s="72" t="s">
        <v>1</v>
      </c>
      <c r="B4" s="70"/>
      <c r="C4" s="70"/>
      <c r="D4" s="70">
        <v>4</v>
      </c>
      <c r="E4" s="70"/>
      <c r="F4" s="70"/>
      <c r="G4" s="70"/>
      <c r="H4" s="70"/>
      <c r="I4" s="71"/>
    </row>
    <row r="5" spans="1:14" x14ac:dyDescent="0.25">
      <c r="A5" s="72" t="s">
        <v>2</v>
      </c>
      <c r="B5" s="70"/>
      <c r="C5" s="70"/>
      <c r="D5" s="70" t="s">
        <v>105</v>
      </c>
      <c r="E5" s="70"/>
      <c r="F5" s="70"/>
      <c r="G5" s="70"/>
      <c r="H5" s="70"/>
      <c r="I5" s="71"/>
    </row>
    <row r="6" spans="1:14" x14ac:dyDescent="0.25">
      <c r="A6" s="72" t="s">
        <v>3</v>
      </c>
      <c r="B6" s="70"/>
      <c r="C6" s="70"/>
      <c r="D6" s="70" t="s">
        <v>90</v>
      </c>
      <c r="E6" s="70"/>
      <c r="F6" s="70"/>
      <c r="G6" s="70"/>
      <c r="H6" s="70"/>
      <c r="I6" s="71"/>
    </row>
    <row r="7" spans="1:14" x14ac:dyDescent="0.25">
      <c r="A7" s="72" t="s">
        <v>4</v>
      </c>
      <c r="B7" s="70"/>
      <c r="C7" s="70"/>
      <c r="D7" s="70" t="s">
        <v>106</v>
      </c>
      <c r="E7" s="70"/>
      <c r="F7" s="70"/>
      <c r="G7" s="70"/>
      <c r="H7" s="70"/>
      <c r="I7" s="71"/>
    </row>
    <row r="9" spans="1:14" x14ac:dyDescent="0.25">
      <c r="A9" s="83" t="s">
        <v>5</v>
      </c>
      <c r="B9" s="83"/>
      <c r="C9" s="83"/>
      <c r="D9" s="83"/>
      <c r="E9" s="83"/>
      <c r="F9" s="83"/>
      <c r="G9" s="83"/>
      <c r="H9" s="83"/>
      <c r="I9" s="83"/>
    </row>
    <row r="10" spans="1:14" ht="15" x14ac:dyDescent="0.25">
      <c r="A10" s="73" t="s">
        <v>107</v>
      </c>
      <c r="B10" s="73"/>
      <c r="C10" s="73"/>
      <c r="D10" s="73"/>
      <c r="E10" s="73"/>
      <c r="F10" s="73"/>
      <c r="G10" s="73"/>
      <c r="H10" s="73"/>
      <c r="I10" s="73"/>
      <c r="N10"/>
    </row>
    <row r="11" spans="1:14" ht="15" x14ac:dyDescent="0.25">
      <c r="A11" s="72" t="s">
        <v>6</v>
      </c>
      <c r="B11" s="70"/>
      <c r="C11" s="70"/>
      <c r="D11" s="70"/>
      <c r="E11" s="70"/>
      <c r="F11" s="70" t="s">
        <v>42</v>
      </c>
      <c r="G11" s="70"/>
      <c r="H11" s="70"/>
      <c r="I11" s="71"/>
      <c r="N11"/>
    </row>
    <row r="12" spans="1:14" ht="15" x14ac:dyDescent="0.25">
      <c r="A12" s="72" t="s">
        <v>7</v>
      </c>
      <c r="B12" s="70"/>
      <c r="C12" s="70"/>
      <c r="D12" s="70"/>
      <c r="E12" s="70"/>
      <c r="F12" s="70" t="s">
        <v>114</v>
      </c>
      <c r="G12" s="70"/>
      <c r="H12" s="70"/>
      <c r="I12" s="71"/>
      <c r="N12"/>
    </row>
    <row r="13" spans="1:14" ht="15" x14ac:dyDescent="0.25">
      <c r="A13" s="72" t="s">
        <v>8</v>
      </c>
      <c r="B13" s="70"/>
      <c r="C13" s="70"/>
      <c r="D13" s="70"/>
      <c r="E13" s="70"/>
      <c r="F13" s="70">
        <v>6</v>
      </c>
      <c r="G13" s="70"/>
      <c r="H13" s="70"/>
      <c r="I13" s="71"/>
      <c r="N13"/>
    </row>
    <row r="14" spans="1:14" ht="15" x14ac:dyDescent="0.25">
      <c r="A14" s="72" t="s">
        <v>9</v>
      </c>
      <c r="B14" s="70"/>
      <c r="C14" s="70"/>
      <c r="D14" s="70"/>
      <c r="E14" s="70"/>
      <c r="F14" s="70" t="s">
        <v>43</v>
      </c>
      <c r="G14" s="70"/>
      <c r="H14" s="70"/>
      <c r="I14" s="71"/>
      <c r="N14"/>
    </row>
    <row r="16" spans="1:14" x14ac:dyDescent="0.25">
      <c r="A16" s="73" t="s">
        <v>10</v>
      </c>
      <c r="B16" s="73"/>
      <c r="C16" s="73"/>
      <c r="D16" s="73"/>
      <c r="E16" s="73"/>
      <c r="F16" s="73"/>
      <c r="G16" s="73"/>
      <c r="H16" s="73"/>
      <c r="I16" s="73"/>
    </row>
    <row r="17" spans="1:9" s="9" customFormat="1" ht="20.100000000000001" customHeight="1" x14ac:dyDescent="0.25">
      <c r="A17" s="76" t="s">
        <v>11</v>
      </c>
      <c r="B17" s="77"/>
      <c r="C17" s="56" t="s">
        <v>51</v>
      </c>
      <c r="D17" s="68"/>
      <c r="E17" s="68"/>
      <c r="F17" s="68"/>
      <c r="G17" s="68"/>
      <c r="H17" s="68"/>
      <c r="I17" s="69"/>
    </row>
    <row r="18" spans="1:9" s="9" customFormat="1" ht="20.100000000000001" customHeight="1" x14ac:dyDescent="0.25">
      <c r="A18" s="78"/>
      <c r="B18" s="79"/>
      <c r="C18" s="92" t="s">
        <v>46</v>
      </c>
      <c r="D18" s="49"/>
      <c r="E18" s="49"/>
      <c r="F18" s="49"/>
      <c r="G18" s="49"/>
      <c r="H18" s="49"/>
      <c r="I18" s="50"/>
    </row>
    <row r="20" spans="1:9" x14ac:dyDescent="0.25">
      <c r="A20" s="111" t="s">
        <v>12</v>
      </c>
      <c r="B20" s="111"/>
      <c r="C20" s="111"/>
      <c r="D20" s="111"/>
    </row>
    <row r="21" spans="1:9" x14ac:dyDescent="0.25">
      <c r="A21" s="112" t="s">
        <v>13</v>
      </c>
      <c r="B21" s="82" t="s">
        <v>14</v>
      </c>
      <c r="C21" s="82"/>
      <c r="D21" s="82"/>
      <c r="E21" s="82"/>
      <c r="F21" s="82"/>
      <c r="G21" s="82"/>
      <c r="H21" s="82" t="s">
        <v>15</v>
      </c>
      <c r="I21" s="84"/>
    </row>
    <row r="22" spans="1:9" ht="25.5" x14ac:dyDescent="0.25">
      <c r="A22" s="112"/>
      <c r="B22" s="82"/>
      <c r="C22" s="82"/>
      <c r="D22" s="82"/>
      <c r="E22" s="82"/>
      <c r="F22" s="82"/>
      <c r="G22" s="82"/>
      <c r="H22" s="5" t="s">
        <v>45</v>
      </c>
      <c r="I22" s="7" t="s">
        <v>16</v>
      </c>
    </row>
    <row r="23" spans="1:9" s="2" customFormat="1" ht="17.649999999999999" customHeight="1" x14ac:dyDescent="0.25">
      <c r="A23" s="61" t="s">
        <v>17</v>
      </c>
      <c r="B23" s="62"/>
      <c r="C23" s="62"/>
      <c r="D23" s="62"/>
      <c r="E23" s="62"/>
      <c r="F23" s="62"/>
      <c r="G23" s="62"/>
      <c r="H23" s="62"/>
      <c r="I23" s="63"/>
    </row>
    <row r="24" spans="1:9" ht="28.9" customHeight="1" x14ac:dyDescent="0.25">
      <c r="A24" s="40" t="s">
        <v>91</v>
      </c>
      <c r="B24" s="85" t="s">
        <v>56</v>
      </c>
      <c r="C24" s="85"/>
      <c r="D24" s="85"/>
      <c r="E24" s="85"/>
      <c r="F24" s="85"/>
      <c r="G24" s="85"/>
      <c r="H24" s="37" t="s">
        <v>52</v>
      </c>
      <c r="I24" s="38" t="s">
        <v>44</v>
      </c>
    </row>
    <row r="25" spans="1:9" ht="38.450000000000003" customHeight="1" x14ac:dyDescent="0.25">
      <c r="A25" s="40" t="s">
        <v>92</v>
      </c>
      <c r="B25" s="86" t="s">
        <v>79</v>
      </c>
      <c r="C25" s="87"/>
      <c r="D25" s="87"/>
      <c r="E25" s="87"/>
      <c r="F25" s="87"/>
      <c r="G25" s="88"/>
      <c r="H25" s="37" t="s">
        <v>77</v>
      </c>
      <c r="I25" s="38" t="s">
        <v>44</v>
      </c>
    </row>
    <row r="26" spans="1:9" ht="38.450000000000003" customHeight="1" x14ac:dyDescent="0.25">
      <c r="A26" s="40" t="s">
        <v>93</v>
      </c>
      <c r="B26" s="86" t="s">
        <v>80</v>
      </c>
      <c r="C26" s="87"/>
      <c r="D26" s="87"/>
      <c r="E26" s="87"/>
      <c r="F26" s="87"/>
      <c r="G26" s="88"/>
      <c r="H26" s="37" t="s">
        <v>78</v>
      </c>
      <c r="I26" s="38" t="s">
        <v>44</v>
      </c>
    </row>
    <row r="27" spans="1:9" ht="39" customHeight="1" x14ac:dyDescent="0.25">
      <c r="A27" s="40" t="s">
        <v>94</v>
      </c>
      <c r="B27" s="86" t="s">
        <v>81</v>
      </c>
      <c r="C27" s="87"/>
      <c r="D27" s="87"/>
      <c r="E27" s="87"/>
      <c r="F27" s="87"/>
      <c r="G27" s="88"/>
      <c r="H27" s="37" t="s">
        <v>72</v>
      </c>
      <c r="I27" s="38" t="s">
        <v>44</v>
      </c>
    </row>
    <row r="28" spans="1:9" s="2" customFormat="1" ht="17.649999999999999" customHeight="1" x14ac:dyDescent="0.25">
      <c r="A28" s="61" t="s">
        <v>19</v>
      </c>
      <c r="B28" s="62"/>
      <c r="C28" s="62"/>
      <c r="D28" s="62"/>
      <c r="E28" s="62"/>
      <c r="F28" s="62"/>
      <c r="G28" s="62"/>
      <c r="H28" s="62"/>
      <c r="I28" s="63"/>
    </row>
    <row r="29" spans="1:9" ht="43.15" customHeight="1" x14ac:dyDescent="0.25">
      <c r="A29" s="40" t="s">
        <v>95</v>
      </c>
      <c r="B29" s="65" t="s">
        <v>82</v>
      </c>
      <c r="C29" s="66"/>
      <c r="D29" s="66"/>
      <c r="E29" s="66"/>
      <c r="F29" s="66"/>
      <c r="G29" s="66"/>
      <c r="H29" s="39" t="s">
        <v>73</v>
      </c>
      <c r="I29" s="38" t="s">
        <v>44</v>
      </c>
    </row>
    <row r="30" spans="1:9" ht="43.15" customHeight="1" x14ac:dyDescent="0.25">
      <c r="A30" s="40" t="s">
        <v>96</v>
      </c>
      <c r="B30" s="64" t="s">
        <v>57</v>
      </c>
      <c r="C30" s="64"/>
      <c r="D30" s="64"/>
      <c r="E30" s="64"/>
      <c r="F30" s="64"/>
      <c r="G30" s="64"/>
      <c r="H30" s="37" t="s">
        <v>53</v>
      </c>
      <c r="I30" s="38" t="s">
        <v>44</v>
      </c>
    </row>
    <row r="31" spans="1:9" ht="43.15" customHeight="1" x14ac:dyDescent="0.25">
      <c r="A31" s="40" t="s">
        <v>97</v>
      </c>
      <c r="B31" s="65" t="s">
        <v>58</v>
      </c>
      <c r="C31" s="66"/>
      <c r="D31" s="66"/>
      <c r="E31" s="66"/>
      <c r="F31" s="66"/>
      <c r="G31" s="67"/>
      <c r="H31" s="37" t="s">
        <v>54</v>
      </c>
      <c r="I31" s="38" t="s">
        <v>44</v>
      </c>
    </row>
    <row r="32" spans="1:9" s="2" customFormat="1" ht="17.649999999999999" customHeight="1" x14ac:dyDescent="0.25">
      <c r="A32" s="61" t="s">
        <v>20</v>
      </c>
      <c r="B32" s="62"/>
      <c r="C32" s="62"/>
      <c r="D32" s="62"/>
      <c r="E32" s="62"/>
      <c r="F32" s="62"/>
      <c r="G32" s="62"/>
      <c r="H32" s="62"/>
      <c r="I32" s="63"/>
    </row>
    <row r="33" spans="1:9" ht="42.6" customHeight="1" x14ac:dyDescent="0.25">
      <c r="A33" s="40" t="s">
        <v>98</v>
      </c>
      <c r="B33" s="64" t="s">
        <v>59</v>
      </c>
      <c r="C33" s="64"/>
      <c r="D33" s="64"/>
      <c r="E33" s="64"/>
      <c r="F33" s="64"/>
      <c r="G33" s="64"/>
      <c r="H33" s="37" t="s">
        <v>55</v>
      </c>
      <c r="I33" s="38" t="s">
        <v>44</v>
      </c>
    </row>
    <row r="34" spans="1:9" ht="42.6" customHeight="1" x14ac:dyDescent="0.25">
      <c r="A34" s="40" t="s">
        <v>99</v>
      </c>
      <c r="B34" s="65" t="s">
        <v>83</v>
      </c>
      <c r="C34" s="66"/>
      <c r="D34" s="66"/>
      <c r="E34" s="66"/>
      <c r="F34" s="66"/>
      <c r="G34" s="67"/>
      <c r="H34" s="37" t="s">
        <v>74</v>
      </c>
      <c r="I34" s="38" t="s">
        <v>44</v>
      </c>
    </row>
    <row r="35" spans="1:9" ht="55.15" customHeight="1" x14ac:dyDescent="0.25">
      <c r="A35" s="40" t="s">
        <v>100</v>
      </c>
      <c r="B35" s="65" t="s">
        <v>84</v>
      </c>
      <c r="C35" s="66"/>
      <c r="D35" s="66"/>
      <c r="E35" s="66"/>
      <c r="F35" s="66"/>
      <c r="G35" s="67"/>
      <c r="H35" s="37" t="s">
        <v>75</v>
      </c>
      <c r="I35" s="38" t="s">
        <v>44</v>
      </c>
    </row>
    <row r="37" spans="1:9" x14ac:dyDescent="0.25">
      <c r="A37" s="2" t="s">
        <v>21</v>
      </c>
    </row>
    <row r="38" spans="1:9" s="2" customFormat="1" ht="17.649999999999999" customHeight="1" x14ac:dyDescent="0.25">
      <c r="A38" s="81" t="s">
        <v>22</v>
      </c>
      <c r="B38" s="81"/>
      <c r="C38" s="81"/>
      <c r="D38" s="81"/>
      <c r="E38" s="81"/>
      <c r="F38" s="81"/>
      <c r="G38" s="81"/>
      <c r="H38" s="3">
        <v>12</v>
      </c>
      <c r="I38" s="8" t="s">
        <v>23</v>
      </c>
    </row>
    <row r="39" spans="1:9" ht="24.95" customHeight="1" x14ac:dyDescent="0.25">
      <c r="A39" s="74" t="s">
        <v>24</v>
      </c>
      <c r="B39" s="68" t="s">
        <v>60</v>
      </c>
      <c r="C39" s="68"/>
      <c r="D39" s="68"/>
      <c r="E39" s="68"/>
      <c r="F39" s="68"/>
      <c r="G39" s="68"/>
      <c r="H39" s="68"/>
      <c r="I39" s="69"/>
    </row>
    <row r="40" spans="1:9" ht="24.95" customHeight="1" x14ac:dyDescent="0.25">
      <c r="A40" s="75"/>
      <c r="B40" s="44" t="s">
        <v>61</v>
      </c>
      <c r="C40" s="45"/>
      <c r="D40" s="45"/>
      <c r="E40" s="45"/>
      <c r="F40" s="45"/>
      <c r="G40" s="45"/>
      <c r="H40" s="45"/>
      <c r="I40" s="45"/>
    </row>
    <row r="41" spans="1:9" ht="24.95" customHeight="1" x14ac:dyDescent="0.25">
      <c r="A41" s="75"/>
      <c r="B41" s="46" t="s">
        <v>62</v>
      </c>
      <c r="C41" s="47"/>
      <c r="D41" s="47"/>
      <c r="E41" s="47"/>
      <c r="F41" s="47"/>
      <c r="G41" s="47"/>
      <c r="H41" s="47"/>
      <c r="I41" s="47"/>
    </row>
    <row r="42" spans="1:9" ht="24.95" customHeight="1" x14ac:dyDescent="0.25">
      <c r="A42" s="75"/>
      <c r="B42" s="44" t="s">
        <v>63</v>
      </c>
      <c r="C42" s="45"/>
      <c r="D42" s="45"/>
      <c r="E42" s="45"/>
      <c r="F42" s="45"/>
      <c r="G42" s="45"/>
      <c r="H42" s="45"/>
      <c r="I42" s="45"/>
    </row>
    <row r="43" spans="1:9" ht="24.95" customHeight="1" x14ac:dyDescent="0.25">
      <c r="A43" s="75"/>
      <c r="B43" s="44" t="s">
        <v>64</v>
      </c>
      <c r="C43" s="45"/>
      <c r="D43" s="45"/>
      <c r="E43" s="45"/>
      <c r="F43" s="45"/>
      <c r="G43" s="45"/>
      <c r="H43" s="45"/>
      <c r="I43" s="45"/>
    </row>
    <row r="44" spans="1:9" ht="24.95" customHeight="1" x14ac:dyDescent="0.25">
      <c r="A44" s="75"/>
      <c r="B44" s="46" t="s">
        <v>65</v>
      </c>
      <c r="C44" s="47"/>
      <c r="D44" s="47"/>
      <c r="E44" s="47"/>
      <c r="F44" s="47"/>
      <c r="G44" s="47"/>
      <c r="H44" s="47"/>
      <c r="I44" s="47"/>
    </row>
    <row r="45" spans="1:9" ht="24.95" customHeight="1" x14ac:dyDescent="0.25">
      <c r="A45" s="75"/>
      <c r="B45" s="44" t="s">
        <v>66</v>
      </c>
      <c r="C45" s="45"/>
      <c r="D45" s="45"/>
      <c r="E45" s="45"/>
      <c r="F45" s="45"/>
      <c r="G45" s="45"/>
      <c r="H45" s="45"/>
      <c r="I45" s="45"/>
    </row>
    <row r="46" spans="1:9" ht="24.95" customHeight="1" x14ac:dyDescent="0.25">
      <c r="A46" s="75"/>
      <c r="B46" s="46" t="s">
        <v>67</v>
      </c>
      <c r="C46" s="47"/>
      <c r="D46" s="47"/>
      <c r="E46" s="47"/>
      <c r="F46" s="47"/>
      <c r="G46" s="47"/>
      <c r="H46" s="47"/>
      <c r="I46" s="47"/>
    </row>
    <row r="47" spans="1:9" ht="24.95" customHeight="1" x14ac:dyDescent="0.25">
      <c r="A47" s="75"/>
      <c r="B47" s="48" t="s">
        <v>68</v>
      </c>
      <c r="C47" s="48"/>
      <c r="D47" s="48"/>
      <c r="E47" s="48"/>
      <c r="F47" s="48"/>
      <c r="G47" s="48"/>
      <c r="H47" s="48"/>
      <c r="I47" s="44"/>
    </row>
    <row r="48" spans="1:9" ht="24.95" customHeight="1" x14ac:dyDescent="0.25">
      <c r="A48" s="75"/>
      <c r="B48" s="35" t="s">
        <v>69</v>
      </c>
      <c r="C48" s="35"/>
      <c r="D48" s="35"/>
      <c r="E48" s="35"/>
      <c r="F48" s="35"/>
      <c r="G48" s="35"/>
      <c r="H48" s="35"/>
      <c r="I48" s="34"/>
    </row>
    <row r="49" spans="1:19" ht="24.95" customHeight="1" x14ac:dyDescent="0.25">
      <c r="A49" s="75"/>
      <c r="B49" s="49" t="s">
        <v>89</v>
      </c>
      <c r="C49" s="49"/>
      <c r="D49" s="49"/>
      <c r="E49" s="49"/>
      <c r="F49" s="49"/>
      <c r="G49" s="49"/>
      <c r="H49" s="49"/>
      <c r="I49" s="50"/>
    </row>
    <row r="50" spans="1:19" ht="19.5" customHeight="1" x14ac:dyDescent="0.25">
      <c r="A50" s="102" t="s">
        <v>25</v>
      </c>
      <c r="B50" s="103"/>
      <c r="C50" s="103"/>
      <c r="D50" s="110" t="s">
        <v>86</v>
      </c>
      <c r="E50" s="89"/>
      <c r="F50" s="89"/>
      <c r="G50" s="89"/>
      <c r="H50" s="89"/>
      <c r="I50" s="89"/>
      <c r="M50" s="32"/>
      <c r="N50" s="32"/>
      <c r="O50" s="32"/>
      <c r="P50" s="32"/>
      <c r="Q50" s="32"/>
      <c r="R50" s="32"/>
      <c r="S50" s="33"/>
    </row>
    <row r="51" spans="1:19" ht="40.9" customHeight="1" x14ac:dyDescent="0.25">
      <c r="A51" s="105" t="s">
        <v>26</v>
      </c>
      <c r="B51" s="106"/>
      <c r="C51" s="106"/>
      <c r="D51" s="52" t="s">
        <v>70</v>
      </c>
      <c r="E51" s="52"/>
      <c r="F51" s="52"/>
      <c r="G51" s="52"/>
      <c r="H51" s="52"/>
      <c r="I51" s="53"/>
      <c r="M51" s="32"/>
      <c r="N51" s="33"/>
      <c r="O51" s="33"/>
      <c r="P51" s="33"/>
      <c r="Q51" s="33"/>
      <c r="R51" s="33"/>
      <c r="S51" s="33"/>
    </row>
    <row r="52" spans="1:19" s="2" customFormat="1" ht="17.649999999999999" customHeight="1" x14ac:dyDescent="0.25">
      <c r="A52" s="51" t="s">
        <v>102</v>
      </c>
      <c r="B52" s="51"/>
      <c r="C52" s="51"/>
      <c r="D52" s="51"/>
      <c r="E52" s="51"/>
      <c r="F52" s="51"/>
      <c r="G52" s="51"/>
      <c r="H52" s="41">
        <v>15</v>
      </c>
      <c r="I52" s="42" t="s">
        <v>23</v>
      </c>
      <c r="M52" s="32"/>
      <c r="N52" s="26"/>
      <c r="O52" s="26"/>
      <c r="P52" s="26"/>
      <c r="Q52" s="26"/>
      <c r="R52" s="26"/>
      <c r="S52" s="26"/>
    </row>
    <row r="53" spans="1:19" ht="34.5" customHeight="1" x14ac:dyDescent="0.25">
      <c r="A53" s="58" t="s">
        <v>24</v>
      </c>
      <c r="B53" s="56" t="s">
        <v>113</v>
      </c>
      <c r="C53" s="56"/>
      <c r="D53" s="56"/>
      <c r="E53" s="56"/>
      <c r="F53" s="56"/>
      <c r="G53" s="56"/>
      <c r="H53" s="56"/>
      <c r="I53" s="57"/>
      <c r="M53" s="32"/>
      <c r="N53" s="33"/>
      <c r="O53" s="33"/>
      <c r="P53" s="33"/>
      <c r="Q53" s="33"/>
      <c r="R53" s="33"/>
      <c r="S53" s="33"/>
    </row>
    <row r="54" spans="1:19" ht="23.25" customHeight="1" x14ac:dyDescent="0.25">
      <c r="A54" s="59"/>
      <c r="B54" s="54" t="s">
        <v>88</v>
      </c>
      <c r="C54" s="55"/>
      <c r="D54" s="55"/>
      <c r="E54" s="55"/>
      <c r="F54" s="55"/>
      <c r="G54" s="55"/>
      <c r="H54" s="55"/>
      <c r="I54" s="55"/>
      <c r="M54" s="32"/>
      <c r="N54" s="33"/>
      <c r="O54" s="33"/>
      <c r="P54" s="33"/>
      <c r="Q54" s="33"/>
      <c r="R54" s="33"/>
      <c r="S54" s="33"/>
    </row>
    <row r="55" spans="1:19" ht="27.75" customHeight="1" x14ac:dyDescent="0.25">
      <c r="A55" s="59"/>
      <c r="B55" s="46" t="s">
        <v>85</v>
      </c>
      <c r="C55" s="47"/>
      <c r="D55" s="47"/>
      <c r="E55" s="47"/>
      <c r="F55" s="47"/>
      <c r="G55" s="47"/>
      <c r="H55" s="47"/>
      <c r="I55" s="47"/>
    </row>
    <row r="56" spans="1:19" ht="27" customHeight="1" x14ac:dyDescent="0.25">
      <c r="A56" s="60"/>
      <c r="B56" s="46" t="s">
        <v>87</v>
      </c>
      <c r="C56" s="47"/>
      <c r="D56" s="47"/>
      <c r="E56" s="47"/>
      <c r="F56" s="47"/>
      <c r="G56" s="47"/>
      <c r="H56" s="47"/>
      <c r="I56" s="47"/>
    </row>
    <row r="57" spans="1:19" ht="15" customHeight="1" x14ac:dyDescent="0.25">
      <c r="A57" s="51" t="s">
        <v>103</v>
      </c>
      <c r="B57" s="51"/>
      <c r="C57" s="51"/>
      <c r="D57" s="51"/>
      <c r="E57" s="51"/>
      <c r="F57" s="51"/>
      <c r="G57" s="51"/>
      <c r="H57" s="41">
        <v>3</v>
      </c>
      <c r="I57" s="42" t="s">
        <v>23</v>
      </c>
    </row>
    <row r="58" spans="1:19" ht="20.100000000000001" customHeight="1" x14ac:dyDescent="0.25">
      <c r="A58" s="36"/>
      <c r="B58" s="1" t="s">
        <v>101</v>
      </c>
    </row>
    <row r="59" spans="1:19" ht="20.100000000000001" customHeight="1" x14ac:dyDescent="0.25">
      <c r="A59" s="36"/>
      <c r="B59" s="46" t="s">
        <v>71</v>
      </c>
      <c r="C59" s="47"/>
      <c r="D59" s="47"/>
      <c r="E59" s="47"/>
      <c r="F59" s="47"/>
      <c r="G59" s="47"/>
      <c r="H59" s="47"/>
      <c r="I59" s="47"/>
    </row>
    <row r="60" spans="1:19" ht="24" customHeight="1" x14ac:dyDescent="0.25">
      <c r="A60" s="102" t="s">
        <v>25</v>
      </c>
      <c r="B60" s="103"/>
      <c r="C60" s="103"/>
      <c r="D60" s="103" t="s">
        <v>76</v>
      </c>
      <c r="E60" s="103"/>
      <c r="F60" s="103"/>
      <c r="G60" s="103"/>
      <c r="H60" s="103"/>
      <c r="I60" s="104"/>
      <c r="L60" s="32"/>
      <c r="M60" s="32"/>
      <c r="N60" s="32"/>
      <c r="O60" s="32"/>
    </row>
    <row r="61" spans="1:19" ht="42.75" customHeight="1" x14ac:dyDescent="0.25">
      <c r="A61" s="105" t="s">
        <v>26</v>
      </c>
      <c r="B61" s="106"/>
      <c r="C61" s="106"/>
      <c r="D61" s="107" t="s">
        <v>104</v>
      </c>
      <c r="E61" s="108"/>
      <c r="F61" s="108"/>
      <c r="G61" s="108"/>
      <c r="H61" s="108"/>
      <c r="I61" s="109"/>
    </row>
    <row r="62" spans="1:19" ht="14.45" customHeight="1" x14ac:dyDescent="0.25"/>
    <row r="63" spans="1:19" x14ac:dyDescent="0.25">
      <c r="A63" s="2" t="s">
        <v>27</v>
      </c>
    </row>
    <row r="64" spans="1:19" s="25" customFormat="1" ht="20.100000000000001" customHeight="1" x14ac:dyDescent="0.2">
      <c r="A64" s="96" t="s">
        <v>28</v>
      </c>
      <c r="B64" s="96"/>
      <c r="C64" s="56" t="s">
        <v>108</v>
      </c>
      <c r="D64" s="56"/>
      <c r="E64" s="56"/>
      <c r="F64" s="56"/>
      <c r="G64" s="56"/>
      <c r="H64" s="56"/>
      <c r="I64" s="57"/>
    </row>
    <row r="65" spans="1:14" s="25" customFormat="1" ht="20.100000000000001" customHeight="1" x14ac:dyDescent="0.2">
      <c r="A65" s="97"/>
      <c r="B65" s="97"/>
      <c r="C65" s="46" t="s">
        <v>109</v>
      </c>
      <c r="D65" s="47"/>
      <c r="E65" s="47"/>
      <c r="F65" s="47"/>
      <c r="G65" s="47"/>
      <c r="H65" s="47"/>
      <c r="I65" s="47"/>
    </row>
    <row r="66" spans="1:14" s="25" customFormat="1" ht="28.9" customHeight="1" x14ac:dyDescent="0.2">
      <c r="A66" s="96" t="s">
        <v>29</v>
      </c>
      <c r="B66" s="98"/>
      <c r="C66" s="56" t="s">
        <v>110</v>
      </c>
      <c r="D66" s="56"/>
      <c r="E66" s="56"/>
      <c r="F66" s="56"/>
      <c r="G66" s="56"/>
      <c r="H66" s="56"/>
      <c r="I66" s="57"/>
    </row>
    <row r="67" spans="1:14" s="25" customFormat="1" ht="28.9" customHeight="1" x14ac:dyDescent="0.2">
      <c r="A67" s="97"/>
      <c r="B67" s="99"/>
      <c r="C67" s="91" t="s">
        <v>111</v>
      </c>
      <c r="D67" s="91"/>
      <c r="E67" s="91"/>
      <c r="F67" s="91"/>
      <c r="G67" s="91"/>
      <c r="H67" s="91"/>
      <c r="I67" s="46"/>
    </row>
    <row r="68" spans="1:14" s="25" customFormat="1" ht="28.9" customHeight="1" x14ac:dyDescent="0.25">
      <c r="A68" s="100"/>
      <c r="B68" s="101"/>
      <c r="C68" s="92" t="s">
        <v>112</v>
      </c>
      <c r="D68" s="92"/>
      <c r="E68" s="92"/>
      <c r="F68" s="92"/>
      <c r="G68" s="92"/>
      <c r="H68" s="92"/>
      <c r="I68" s="93"/>
      <c r="N68" s="43"/>
    </row>
    <row r="70" spans="1:14" x14ac:dyDescent="0.25">
      <c r="A70" s="2" t="s">
        <v>30</v>
      </c>
      <c r="B70" s="6"/>
      <c r="C70" s="6"/>
      <c r="D70" s="6"/>
      <c r="E70" s="6"/>
      <c r="F70" s="6"/>
      <c r="G70" s="6"/>
    </row>
    <row r="71" spans="1:14" x14ac:dyDescent="0.25">
      <c r="A71" s="12" t="s">
        <v>47</v>
      </c>
      <c r="B71" s="90" t="s">
        <v>48</v>
      </c>
      <c r="C71" s="90"/>
      <c r="D71" s="90"/>
      <c r="E71" s="90"/>
      <c r="F71" s="90"/>
      <c r="G71" s="90"/>
      <c r="H71" s="19">
        <f>H74+H82</f>
        <v>4</v>
      </c>
      <c r="I71" s="15" t="s">
        <v>49</v>
      </c>
    </row>
    <row r="72" spans="1:14" x14ac:dyDescent="0.25">
      <c r="A72" s="29"/>
      <c r="B72" s="45"/>
      <c r="C72" s="45"/>
      <c r="D72" s="45"/>
      <c r="E72" s="45"/>
      <c r="F72" s="45"/>
      <c r="G72" s="45"/>
      <c r="H72" s="30"/>
      <c r="I72" s="31"/>
    </row>
    <row r="73" spans="1:14" x14ac:dyDescent="0.25">
      <c r="A73" s="95" t="s">
        <v>31</v>
      </c>
      <c r="B73" s="95"/>
      <c r="C73" s="95"/>
      <c r="D73" s="95"/>
      <c r="E73" s="95"/>
      <c r="F73" s="95"/>
      <c r="G73" s="95"/>
      <c r="H73" s="27"/>
      <c r="I73" s="28"/>
    </row>
    <row r="74" spans="1:14" ht="14.45" customHeight="1" x14ac:dyDescent="0.25">
      <c r="A74" s="89" t="s">
        <v>32</v>
      </c>
      <c r="B74" s="89"/>
      <c r="C74" s="89"/>
      <c r="D74" s="89"/>
      <c r="E74" s="89"/>
      <c r="F74" s="4">
        <f>SUM(F75:F81)</f>
        <v>38</v>
      </c>
      <c r="G74" s="4" t="s">
        <v>23</v>
      </c>
      <c r="H74" s="20">
        <f>F74/25</f>
        <v>1.52</v>
      </c>
      <c r="I74" s="15" t="s">
        <v>49</v>
      </c>
    </row>
    <row r="75" spans="1:14" ht="14.45" customHeight="1" x14ac:dyDescent="0.25">
      <c r="A75" s="1" t="s">
        <v>33</v>
      </c>
      <c r="B75" s="94" t="s">
        <v>34</v>
      </c>
      <c r="C75" s="94"/>
      <c r="D75" s="94"/>
      <c r="E75" s="94"/>
      <c r="F75" s="4">
        <v>12</v>
      </c>
      <c r="G75" s="4" t="s">
        <v>23</v>
      </c>
      <c r="H75" s="21"/>
      <c r="I75" s="16"/>
    </row>
    <row r="76" spans="1:14" ht="14.45" customHeight="1" x14ac:dyDescent="0.25">
      <c r="B76" s="94" t="s">
        <v>35</v>
      </c>
      <c r="C76" s="94"/>
      <c r="D76" s="94"/>
      <c r="E76" s="94"/>
      <c r="F76" s="4">
        <v>18</v>
      </c>
      <c r="G76" s="4" t="s">
        <v>23</v>
      </c>
      <c r="H76" s="21"/>
      <c r="I76" s="17"/>
    </row>
    <row r="77" spans="1:14" ht="14.45" customHeight="1" x14ac:dyDescent="0.25">
      <c r="B77" s="94" t="s">
        <v>36</v>
      </c>
      <c r="C77" s="94"/>
      <c r="D77" s="94"/>
      <c r="E77" s="94"/>
      <c r="F77" s="4">
        <v>5</v>
      </c>
      <c r="G77" s="4" t="s">
        <v>23</v>
      </c>
      <c r="H77" s="21"/>
      <c r="I77" s="17"/>
    </row>
    <row r="78" spans="1:14" ht="14.45" customHeight="1" x14ac:dyDescent="0.25">
      <c r="B78" s="94" t="s">
        <v>37</v>
      </c>
      <c r="C78" s="94"/>
      <c r="D78" s="94"/>
      <c r="E78" s="94"/>
      <c r="F78" s="14"/>
      <c r="G78" s="4" t="s">
        <v>23</v>
      </c>
      <c r="H78" s="21"/>
      <c r="I78" s="17"/>
    </row>
    <row r="79" spans="1:14" ht="14.45" customHeight="1" x14ac:dyDescent="0.25">
      <c r="B79" s="94" t="s">
        <v>38</v>
      </c>
      <c r="C79" s="94"/>
      <c r="D79" s="94"/>
      <c r="E79" s="94"/>
      <c r="F79" s="14"/>
      <c r="G79" s="4" t="s">
        <v>23</v>
      </c>
      <c r="H79" s="21"/>
      <c r="I79" s="17"/>
    </row>
    <row r="80" spans="1:14" ht="14.45" customHeight="1" x14ac:dyDescent="0.25">
      <c r="B80" s="94" t="s">
        <v>41</v>
      </c>
      <c r="C80" s="94"/>
      <c r="D80" s="94"/>
      <c r="E80" s="94"/>
      <c r="F80" s="4">
        <v>3</v>
      </c>
      <c r="G80" s="4" t="s">
        <v>23</v>
      </c>
      <c r="H80" s="22"/>
      <c r="I80" s="18"/>
    </row>
    <row r="81" spans="1:17" ht="28.9" customHeight="1" x14ac:dyDescent="0.25">
      <c r="A81" s="89" t="s">
        <v>39</v>
      </c>
      <c r="B81" s="89"/>
      <c r="C81" s="89"/>
      <c r="D81" s="89"/>
      <c r="E81" s="89"/>
      <c r="F81" s="4" t="s">
        <v>18</v>
      </c>
      <c r="G81" s="4" t="s">
        <v>23</v>
      </c>
      <c r="H81" s="20" t="s">
        <v>18</v>
      </c>
      <c r="I81" s="15" t="s">
        <v>49</v>
      </c>
    </row>
    <row r="82" spans="1:17" ht="14.45" customHeight="1" x14ac:dyDescent="0.25">
      <c r="A82" s="94" t="s">
        <v>40</v>
      </c>
      <c r="B82" s="94"/>
      <c r="C82" s="94"/>
      <c r="D82" s="94"/>
      <c r="E82" s="94"/>
      <c r="F82" s="4">
        <v>62</v>
      </c>
      <c r="G82" s="4" t="s">
        <v>23</v>
      </c>
      <c r="H82" s="20">
        <f>F82/25</f>
        <v>2.48</v>
      </c>
      <c r="I82" s="15" t="s">
        <v>49</v>
      </c>
    </row>
    <row r="83" spans="1:17" s="10" customFormat="1" x14ac:dyDescent="0.25"/>
    <row r="84" spans="1:17" s="10" customFormat="1" ht="15" x14ac:dyDescent="0.25">
      <c r="J84" s="11"/>
      <c r="K84" s="11"/>
      <c r="L84" s="11"/>
      <c r="M84" s="11"/>
      <c r="N84" s="11"/>
      <c r="O84" s="11"/>
      <c r="P84" s="11"/>
      <c r="Q84" s="11"/>
    </row>
    <row r="85" spans="1:17" s="10" customFormat="1" ht="15" x14ac:dyDescent="0.25">
      <c r="A85" s="13"/>
      <c r="J85" s="11"/>
      <c r="K85" s="11"/>
      <c r="L85" s="11"/>
      <c r="M85" s="11"/>
      <c r="N85" s="11"/>
      <c r="O85" s="11"/>
      <c r="P85" s="11"/>
      <c r="Q85" s="11"/>
    </row>
    <row r="86" spans="1:17" s="10" customFormat="1" ht="15" x14ac:dyDescent="0.25">
      <c r="J86" s="11"/>
      <c r="K86" s="11"/>
      <c r="L86" s="11"/>
      <c r="M86" s="11"/>
      <c r="N86" s="11"/>
      <c r="O86" s="11"/>
      <c r="P86" s="11"/>
      <c r="Q86" s="11"/>
    </row>
    <row r="87" spans="1:17" s="11" customFormat="1" ht="15" x14ac:dyDescent="0.25"/>
    <row r="88" spans="1:17" s="11" customFormat="1" ht="15" x14ac:dyDescent="0.25"/>
    <row r="89" spans="1:17" s="11" customFormat="1" ht="15" x14ac:dyDescent="0.25"/>
  </sheetData>
  <mergeCells count="87">
    <mergeCell ref="C18:I18"/>
    <mergeCell ref="A73:G73"/>
    <mergeCell ref="A64:B65"/>
    <mergeCell ref="A66:B68"/>
    <mergeCell ref="A60:C60"/>
    <mergeCell ref="D60:I60"/>
    <mergeCell ref="A61:C61"/>
    <mergeCell ref="D61:I61"/>
    <mergeCell ref="B35:G35"/>
    <mergeCell ref="A51:C51"/>
    <mergeCell ref="A50:C50"/>
    <mergeCell ref="D50:I50"/>
    <mergeCell ref="B34:G34"/>
    <mergeCell ref="A20:D20"/>
    <mergeCell ref="A21:A22"/>
    <mergeCell ref="A82:E82"/>
    <mergeCell ref="B75:E75"/>
    <mergeCell ref="B76:E76"/>
    <mergeCell ref="B77:E77"/>
    <mergeCell ref="B78:E78"/>
    <mergeCell ref="B79:E79"/>
    <mergeCell ref="B80:E80"/>
    <mergeCell ref="A81:E81"/>
    <mergeCell ref="A74:E74"/>
    <mergeCell ref="B59:I59"/>
    <mergeCell ref="B72:G72"/>
    <mergeCell ref="B71:G71"/>
    <mergeCell ref="C64:I64"/>
    <mergeCell ref="C65:I65"/>
    <mergeCell ref="C67:I67"/>
    <mergeCell ref="C66:I66"/>
    <mergeCell ref="C68:I68"/>
    <mergeCell ref="A28:I28"/>
    <mergeCell ref="B24:G24"/>
    <mergeCell ref="B25:G25"/>
    <mergeCell ref="B26:G26"/>
    <mergeCell ref="B27:G27"/>
    <mergeCell ref="A16:I16"/>
    <mergeCell ref="A39:A49"/>
    <mergeCell ref="A17:B18"/>
    <mergeCell ref="A3:I3"/>
    <mergeCell ref="A38:G38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H21:I21"/>
    <mergeCell ref="A14:E14"/>
    <mergeCell ref="F13:I13"/>
    <mergeCell ref="F14:I14"/>
    <mergeCell ref="F11:I11"/>
    <mergeCell ref="F12:I12"/>
    <mergeCell ref="A12:E12"/>
    <mergeCell ref="D4:I4"/>
    <mergeCell ref="D5:I5"/>
    <mergeCell ref="D6:I6"/>
    <mergeCell ref="D7:I7"/>
    <mergeCell ref="A13:E13"/>
    <mergeCell ref="B29:G29"/>
    <mergeCell ref="B31:G31"/>
    <mergeCell ref="B39:I39"/>
    <mergeCell ref="B41:I41"/>
    <mergeCell ref="B42:I42"/>
    <mergeCell ref="B40:I40"/>
    <mergeCell ref="B44:I44"/>
    <mergeCell ref="B43:I43"/>
    <mergeCell ref="A32:I32"/>
    <mergeCell ref="B30:G30"/>
    <mergeCell ref="B33:G33"/>
    <mergeCell ref="B55:I55"/>
    <mergeCell ref="B54:I54"/>
    <mergeCell ref="A57:G57"/>
    <mergeCell ref="B53:I53"/>
    <mergeCell ref="B56:I56"/>
    <mergeCell ref="A53:A56"/>
    <mergeCell ref="B45:I45"/>
    <mergeCell ref="B46:I46"/>
    <mergeCell ref="B47:I47"/>
    <mergeCell ref="B49:I49"/>
    <mergeCell ref="A52:G52"/>
    <mergeCell ref="D51:I51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2021-04-30T07:56:16Z</dcterms:modified>
</cp:coreProperties>
</file>