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IM_I_ST_NIESTACJONARNE\Z_4_Sylabusy_IM_1nst\"/>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78" i="1" l="1"/>
  <c r="F70" i="1"/>
  <c r="H70" i="1" s="1"/>
  <c r="H67" i="1" l="1"/>
</calcChain>
</file>

<file path=xl/sharedStrings.xml><?xml version="1.0" encoding="utf-8"?>
<sst xmlns="http://schemas.openxmlformats.org/spreadsheetml/2006/main" count="131" uniqueCount="107">
  <si>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</si>
  <si>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</si>
  <si>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</si>
  <si>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</si>
  <si>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</si>
  <si>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</si>
  <si>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</si>
  <si>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</si>
  <si>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</si>
  <si>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</si>
  <si>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</si>
  <si>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</si>
  <si>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</si>
  <si>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</si>
  <si>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</si>
  <si>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</si>
  <si>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</si>
  <si>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</si>
  <si>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</si>
  <si>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</si>
  <si>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</si>
  <si>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</si>
  <si>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</si>
  <si>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</si>
  <si>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</si>
  <si>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</si>
  <si>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</si>
  <si>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</si>
  <si>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</si>
  <si>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</si>
  <si>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</si>
  <si>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</si>
  <si>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</si>
  <si>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</si>
  <si>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</si>
  <si>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</si>
  <si>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</si>
  <si>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</si>
  <si>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</si>
  <si>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</si>
  <si>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</si>
  <si>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</si>
  <si>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</si>
  <si>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polski</t>
  </si>
  <si>
    <t>TZ</t>
  </si>
  <si>
    <t>efektu kierunkowego</t>
  </si>
  <si>
    <t>Wydział Inżynierii Produkcji i Energetyki</t>
  </si>
  <si>
    <t xml:space="preserve">Dyscyplina – </t>
  </si>
  <si>
    <t>dziedzina nauki inżynieryjno-techniczne, dyscyplina inżynieria mechaniczna (TZ)</t>
  </si>
  <si>
    <t>ECTS</t>
  </si>
  <si>
    <t>Katedra Eksploatacji Maszyn, Ergonomii i Procesów Produkcyjnych</t>
  </si>
  <si>
    <t>Inżynieria mechatroniczna</t>
  </si>
  <si>
    <t>Zaliczenie w formie pisemnej; na ocenę pozytywną należy udzielić co najmniej 51% prawidłowych odpowiedzi na zadane pytania. Udział w ocenie końcowej z przedmiotu - 50%.</t>
  </si>
  <si>
    <t>egzamin</t>
  </si>
  <si>
    <t>Użytkowanie maszyn i pojazdów</t>
  </si>
  <si>
    <t>zagadnienia mechaniki technicznej i wytrzymałości konstrukcji maszyn i pojazdów stosowanych w rolnictwie konieczne do optymalizacji ustawień systemów mechatronicznych</t>
  </si>
  <si>
    <t>budowę części maszyn i pojazdów, mechanizmów i zagadnienia związane z ich wytwarzaniem oraz podstawowe zasady diagnostyki i problematykę eksploatacji maszyn i pojazdów</t>
  </si>
  <si>
    <t>normy i przepisy z zakresu ergonomii oraz bezpieczeństwa pracy maszyn i pojazdów w różnych warunkach pracy</t>
  </si>
  <si>
    <t>dokonać krytycznej analizy sposobu funkcjonowania i ocenić istniejące rozwiązania techniczne w systemach mechatronicznych maszyn i pojazdów oraz obliczyć i zoptymalizować ich parametry pracy</t>
  </si>
  <si>
    <t>eksploatować urządzenia, maszyny, pojazdy i systemy mechatroniczne oraz identyfikować związki warunkujące przebieg procesów eksploatacji środków technicznych</t>
  </si>
  <si>
    <t>uznawania znaczenia wiedzy oraz jej krytycznej analizy i oceny w rozstrzyganiu problemów poznawczych i praktycznych z zakresu inżynierii mechanicznej podczas użytkowania maszyn i pojazdów</t>
  </si>
  <si>
    <t>kreatywnego myślenia i samodzielnego podejmowania decyzji w zakresie inżynierii mechanicznej oraz działania w sposób przedsiębiorczy podczas użytkowania maszyn i pojazdów</t>
  </si>
  <si>
    <t>odpowiedzialnego pełnienia roli inżyniera w rozstrzyganiu problemów z zakresu inżynierii mechatronicznej w poszanowaniu etyki zawodowej</t>
  </si>
  <si>
    <t>UMP_W1, UMP_W2, UMP_W3, UMP_K1, UMP_K3</t>
  </si>
  <si>
    <t>UMP_U1, UMP_U2, UMP_K2</t>
  </si>
  <si>
    <t>Egzamin w formie pisemnej; na ocenę pozytywną należy udzielić co najmniej 51% prawidłowych odpowiedzi na zadane pytania. Udział w ocenie końcowej z przedmiotu - 50%.</t>
  </si>
  <si>
    <t>Charakterystyka eksploatacyjna kombajnów do zbioru ziarna, transport i dosuszanie ziarna.</t>
  </si>
  <si>
    <t>Obliczenia parametrów eksploatacyjnych agregatów do nawożenia, siewu i ochrony roślin.</t>
  </si>
  <si>
    <t>Obliczenia parametrów eksploatacyjnych agregatów uprawowych.</t>
  </si>
  <si>
    <t>Charakterystyka eksploatacyjna kombajnów do zbioru ziemniaków i buraków cukrowych, transport.</t>
  </si>
  <si>
    <t>Obliczenia parametrów eksploatacyjnych agregatów do zbioru zielonek, siana, sianokiszonek i kiszonek.</t>
  </si>
  <si>
    <t>Sporządzanie bilansu mocy ciągnika.</t>
  </si>
  <si>
    <t xml:space="preserve">Techniczno-eksploatacyjne aspekty agregatowania maszyn.  </t>
  </si>
  <si>
    <t>Obliczenia równowagi wzdłużnej i poprzecznej ciągnika i agregatu ciągnikowego.</t>
  </si>
  <si>
    <t>uzupełniający do wyboru - fakultatywny</t>
  </si>
  <si>
    <t>IM1_W08</t>
  </si>
  <si>
    <t>IM1_W12 IM1_W13</t>
  </si>
  <si>
    <t>IM1_W16</t>
  </si>
  <si>
    <t>IM1_U08 IM1_U09</t>
  </si>
  <si>
    <t>IM1_U11 IM1_U12</t>
  </si>
  <si>
    <t>IM1_K01</t>
  </si>
  <si>
    <t>IM1_K03</t>
  </si>
  <si>
    <t>IM1_K04</t>
  </si>
  <si>
    <t>UMP_W1</t>
  </si>
  <si>
    <t>UMP_W2</t>
  </si>
  <si>
    <t>UMP_W3</t>
  </si>
  <si>
    <t>UMP_U1</t>
  </si>
  <si>
    <t>UMP_U2</t>
  </si>
  <si>
    <t>UMP_K1</t>
  </si>
  <si>
    <t>UMP_K2</t>
  </si>
  <si>
    <t>UMP_K3</t>
  </si>
  <si>
    <t>Ćwiczenia projektowe</t>
  </si>
  <si>
    <t xml:space="preserve">Układy jezdne maszyn i pojazdów. Przeniesienie napędu z koła na podłoże – układ sił na kołach ciągników, wyznaczanie sił napędowych i towarzyszących im pośłizgów, powstawanie oporów toczenia.  </t>
  </si>
  <si>
    <t xml:space="preserve">Stateczność podłużna i poprzeczna oraz sterowność agregatu ciągnikowego lub pojazdu – obliczenia granicznych kątów; środki poprawiające stateczność; zasady prawidłowej eksploatacji agregatów na zboczu. </t>
  </si>
  <si>
    <t>Kołowe mechanizmy jezdne w maszynach i pojazdach – charakterystyka opon; zasady prawidłowej eksplaotacji; dobór do warunków użytkowania, metody i środki poprawy trakcji.</t>
  </si>
  <si>
    <t>Bilans mocy agregatu - zasady metodyczne sporządzania bilansu; sprawność uciągu i jej składowe; znaczenie masy jednostkowej pojazdu w jego eksploatacji.</t>
  </si>
  <si>
    <t xml:space="preserve">Badania atestacyjne ciągników wg metodyk OECD - rodzaj i zakres pomiarów, znaczenie dla użytkownika. Charakterystyka regulatorowa i uniwersalna silnika wysokoprężnego - interpretacja przebiegu krzywych momentu, mocy i  zużycia paliwa w świetle praktyki eksploatacyjnej. Charakterystyka uciągu - zastosowanie i metody jej sporządzania. Normalizacja TUZ  i jej znaczenie w użytkowaniu ciągników - eksploatacyjna ocena systemów regulacji TUZ; zalety EHR; kryteria techniczne wyboru  ciągnika do warunków gospodarstwa. </t>
  </si>
  <si>
    <t xml:space="preserve">Użytkowanie maszyn i pojazdów w różnych technologiach uprawy gleby. Nawożenie mineralne i organiczne - uregulowania prawne; czynniki techniczne i organizacyjne, warunkujące wysoką efektywność aplikacji nawozów stałych i ciekłych; zasady i technologię nawożenia obornikiem i gnojowicą. Ochrona roślin  - dobra praktyka organizacji ochrony - uregulowania prawne; prawidłowe wykonanie czynności w zakresie transportu ŚOR, magazynowania, przygotowania opryskiwacza, oprysku, postępowania z opryskiwaczem po zabiegu oraz zagospodarowania pozostałości; zasady bezpiecnej pracy ze ŚOR. Zbiór plonu z użytków zielonych na siano i kiszonkę oraz kukurydzy na kiszonkę i CCM  - technologie zbioru i konserwacji;  czynniki mające wpływ na straty;  terminy, sprzęt. </t>
  </si>
  <si>
    <t>Uprawa i zbiór zbóż, rzepaku, kukurydzy na ziarno – używane maszyny w technologii siewu, pielęgnacji i zbioru; czynniki wpływające na wydajność maszyn i straty podczas zbioru; metody konserwacji ziarna. Uprawa, zbiór i przechowywanie ziemniaków - technika sadzenia, warianty uprawy pielęgnacja, ochrona; nawadnianie; technologie uprawy w zależności od przeznaczenia plonu; czynności i sprzęt w technologii zagonowej; obróbka pozbiorowa. Uprawa i zbiór buraków cukrowych i pastewnych – technologie uprawy; zbiór – wymogi jakości; technologie zbioru; składowanie, doczyszczanie; kombajny do zbioru buraków – osiągi eksploatacyjne.</t>
  </si>
  <si>
    <t>brak</t>
  </si>
  <si>
    <t>1. Walczykova M, Kiełbasa P., Zagórda M. 2016. Pozyskanie i wykorzystanie informacji w rolnictwie precyzyjnym. Monografia.  Polskie Towarzystwo Inżynierii Rolniczej. ISBN 978-83-64377-03-7.</t>
  </si>
  <si>
    <t>2. Kiełbasa P. 2011. Zintegrowana metoda oceny nakładów energetycznych na uprawę podstawową w aspekcie mozaikowatości gleby. Inżynieria Rolnicza. Nr 3(128).</t>
  </si>
  <si>
    <t xml:space="preserve">3. Józef Kuczewski, Zbigniew Majewski. 1999. Eksploatacja maszyn rolniczych. WSiP.  ISBN: 8302072494 </t>
  </si>
  <si>
    <t>1. Kielbasa Pawel ; Zagórda Miroslaw ; Oblicki Marek ; Posylek Zdzislaw ; Drózdz Tomasz. 2018. Evaluation of the use of autonomous driving systems and identification of spatial diversity of selected soil parameters. Applications of Electromagnetics in Modern Techniques and Medicine (PTZE). Racławice, Poland, Page s: 121 – 124, DOI: 10.1109/PTZE.2018.8503167.</t>
  </si>
  <si>
    <t>2. Zagórda Mirosław, Kiełbasa Paweł, Findura Pavel [et al.], Ocena możliwości wykorzystania map przewodności elektrycznej gleby do szacowania zróżnicowania potencjalnego plonu roślin, Przegląd Elektrotechniczny, 2020, vol. 96, no. 2, pp.71-74. DOI:10.15199/48.2020.02.16</t>
  </si>
  <si>
    <t xml:space="preserve">3. Kielbasa Pawel ; Kurpaska Slawomir ; Zagóorda Miroslaw ; Dróżdż Tomasz. 2018. System for automatic measurement of topsoil layer compaction and its spatial identification within the research area. Applications of Electromagnetics in Modern Techniques and Medicine (PTZE). Racławice, Poland, Page s: 113 – 116, DOI: 10.1109/PTZE.2018.8503213. </t>
  </si>
  <si>
    <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</si>
</sst>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charset val="238"/>
      <scheme val="minor"/>
    </font>
    <font>
      <sz val="10"/>
      <name val="Arial Narrow"/>
      <family val="2"/>
      <charset val="238"/>
    </font>
    <font>
      <b/>
      <sz val="10"/>
      <name val="Arial Narrow"/>
      <family val="2"/>
      <charset val="238"/>
    </font>
    <font>
      <sz val="9"/>
      <name val="Arial Narrow"/>
      <family val="2"/>
      <charset val="238"/>
    </font>
    <font>
      <sz val="11"/>
      <name val="Calibri"/>
      <family val="2"/>
      <charset val="238"/>
      <scheme val="minor"/>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0">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1" xfId="0" applyFont="1" applyBorder="1" applyAlignment="1">
      <alignment vertical="center"/>
    </xf>
    <xf numFmtId="0" fontId="1" fillId="0" borderId="4" xfId="0" applyFont="1" applyBorder="1" applyAlignment="1">
      <alignment horizontal="center" vertical="center"/>
    </xf>
    <xf numFmtId="164"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164" fontId="1" fillId="0" borderId="0" xfId="0" applyNumberFormat="1" applyFont="1" applyAlignment="1">
      <alignment vertical="center" wrapText="1"/>
    </xf>
    <xf numFmtId="164" fontId="1" fillId="0" borderId="0" xfId="0" applyNumberFormat="1" applyFont="1" applyBorder="1" applyAlignment="1">
      <alignment vertical="center" wrapText="1"/>
    </xf>
    <xf numFmtId="164" fontId="1" fillId="0" borderId="5" xfId="0" applyNumberFormat="1" applyFont="1" applyBorder="1" applyAlignment="1">
      <alignment vertical="center"/>
    </xf>
    <xf numFmtId="0" fontId="1" fillId="0" borderId="0" xfId="0" applyFont="1" applyFill="1" applyAlignment="1">
      <alignment vertical="center"/>
    </xf>
    <xf numFmtId="0" fontId="2" fillId="0" borderId="0" xfId="0" applyFont="1" applyFill="1" applyAlignment="1">
      <alignment vertical="center"/>
    </xf>
    <xf numFmtId="0" fontId="1" fillId="0" borderId="5" xfId="0" applyFont="1" applyBorder="1" applyAlignment="1">
      <alignment horizontal="center" vertical="center"/>
    </xf>
    <xf numFmtId="0" fontId="2" fillId="0" borderId="0"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vertical="center"/>
    </xf>
    <xf numFmtId="0" fontId="3" fillId="0" borderId="0" xfId="0" applyFont="1" applyAlignment="1">
      <alignment horizontal="right" vertical="center"/>
    </xf>
    <xf numFmtId="0" fontId="1" fillId="0" borderId="0" xfId="0" applyFont="1" applyBorder="1" applyAlignment="1">
      <alignment vertical="center"/>
    </xf>
    <xf numFmtId="0" fontId="4" fillId="0" borderId="0" xfId="0" applyFont="1" applyAlignment="1">
      <alignment vertical="center"/>
    </xf>
    <xf numFmtId="0" fontId="1" fillId="0" borderId="0" xfId="0" applyFont="1" applyBorder="1"/>
    <xf numFmtId="0" fontId="1" fillId="0" borderId="1" xfId="0" applyFont="1" applyBorder="1" applyAlignment="1">
      <alignment vertical="center"/>
    </xf>
    <xf numFmtId="164" fontId="1" fillId="0" borderId="0"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1" fillId="0" borderId="0" xfId="0" applyFont="1" applyAlignment="1">
      <alignment horizontal="center" vertical="center" wrapText="1"/>
    </xf>
    <xf numFmtId="49" fontId="1" fillId="0" borderId="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14" xfId="0" applyFont="1" applyBorder="1" applyAlignment="1">
      <alignment horizontal="left" vertical="center" wrapText="1"/>
    </xf>
    <xf numFmtId="0" fontId="1" fillId="0" borderId="14" xfId="0" applyFont="1" applyBorder="1" applyAlignment="1">
      <alignment horizontal="left" vertical="center"/>
    </xf>
    <xf numFmtId="0" fontId="1" fillId="0" borderId="12" xfId="0" applyFont="1" applyBorder="1" applyAlignment="1">
      <alignment horizontal="left" vertical="center"/>
    </xf>
    <xf numFmtId="0" fontId="2" fillId="0" borderId="5" xfId="0" applyFont="1" applyBorder="1" applyAlignment="1">
      <alignment vertical="center"/>
    </xf>
    <xf numFmtId="0" fontId="1" fillId="0" borderId="1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13" xfId="0" applyFont="1" applyBorder="1" applyAlignment="1">
      <alignment horizontal="left"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7" xfId="0" applyFont="1" applyBorder="1" applyAlignment="1">
      <alignment horizontal="left" vertical="center"/>
    </xf>
    <xf numFmtId="0" fontId="1" fillId="0" borderId="5" xfId="0" applyFont="1" applyBorder="1" applyAlignment="1">
      <alignment horizontal="left" vertical="center"/>
    </xf>
    <xf numFmtId="0" fontId="1" fillId="0" borderId="8" xfId="0" applyFont="1" applyBorder="1" applyAlignment="1">
      <alignment horizontal="left" vertical="center"/>
    </xf>
    <xf numFmtId="0" fontId="1" fillId="0" borderId="10"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14" xfId="0" applyFont="1" applyFill="1" applyBorder="1" applyAlignment="1">
      <alignment vertical="center" wrapText="1"/>
    </xf>
    <xf numFmtId="0" fontId="1" fillId="0" borderId="12" xfId="0" applyFont="1" applyFill="1" applyBorder="1" applyAlignment="1">
      <alignment vertical="center" wrapText="1"/>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2" fillId="0" borderId="0"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49" fontId="1" fillId="0" borderId="3" xfId="0" applyNumberFormat="1" applyFont="1" applyBorder="1" applyAlignment="1">
      <alignment horizontal="left" vertical="center" wrapText="1"/>
    </xf>
    <xf numFmtId="0" fontId="2" fillId="0" borderId="0" xfId="0" applyFont="1" applyBorder="1" applyAlignment="1">
      <alignment horizontal="left" vertical="center"/>
    </xf>
    <xf numFmtId="0" fontId="1" fillId="0" borderId="13" xfId="0" applyFont="1" applyBorder="1" applyAlignment="1">
      <alignment horizontal="left" vertical="center" wrapText="1"/>
    </xf>
    <xf numFmtId="0" fontId="1" fillId="0" borderId="6" xfId="0" applyFont="1" applyBorder="1" applyAlignment="1">
      <alignment horizontal="left" vertical="center" wrapText="1"/>
    </xf>
    <xf numFmtId="0" fontId="1" fillId="0" borderId="5" xfId="0" applyFont="1" applyBorder="1" applyAlignment="1">
      <alignment horizontal="left" vertical="center" wrapText="1"/>
    </xf>
    <xf numFmtId="0" fontId="1" fillId="0" borderId="8" xfId="0" applyFont="1" applyBorder="1" applyAlignment="1">
      <alignment horizontal="left" vertical="center" wrapText="1"/>
    </xf>
    <xf numFmtId="0" fontId="2" fillId="0" borderId="5" xfId="0" applyFont="1" applyBorder="1" applyAlignment="1">
      <alignment horizontal="left" vertical="center"/>
    </xf>
    <xf numFmtId="0" fontId="2"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2" fillId="0" borderId="0" xfId="0" applyFont="1" applyAlignment="1">
      <alignment horizontal="left" vertical="center"/>
    </xf>
    <xf numFmtId="0" fontId="1" fillId="0" borderId="4" xfId="0" applyFont="1" applyBorder="1" applyAlignment="1">
      <alignment horizontal="left" vertical="center"/>
    </xf>
    <xf numFmtId="0" fontId="1" fillId="0" borderId="12" xfId="0" applyFont="1" applyBorder="1" applyAlignment="1">
      <alignment horizontal="left" vertical="center" wrapText="1"/>
    </xf>
    <xf numFmtId="0" fontId="1" fillId="0" borderId="11" xfId="0" applyFont="1" applyBorder="1" applyAlignment="1">
      <alignment horizontal="left" vertical="center"/>
    </xf>
    <xf numFmtId="0" fontId="1" fillId="0" borderId="0" xfId="0" applyFont="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5"/>
  <sheetViews>
    <sheetView tabSelected="1" topLeftCell="A67" zoomScale="120" zoomScaleNormal="120" workbookViewId="0">
      <selection activeCell="F79" sqref="F79"/>
    </sheetView>
  </sheetViews>
  <sheetFormatPr defaultColWidth="8.85546875" defaultRowHeight="12.75" x14ac:dyDescent="0.25"/>
  <cols>
    <col min="1" max="2" width="10.7109375" style="1" customWidth="1"/>
    <col min="3" max="6" width="8.85546875" style="1" customWidth="1"/>
    <col min="7" max="8" width="10.7109375" style="1" customWidth="1"/>
    <col min="9" max="9" width="8.85546875" style="1" customWidth="1"/>
    <col min="10" max="10" width="2.7109375" style="1" customWidth="1"/>
    <col min="11" max="16384" width="8.85546875" style="1"/>
  </cols>
  <sheetData>
    <row r="1" spans="1:9" s="19" customFormat="1" ht="13.5" x14ac:dyDescent="0.25">
      <c r="I1" s="20"/>
    </row>
    <row r="2" spans="1:9" s="2" customFormat="1" x14ac:dyDescent="0.25">
      <c r="A2" s="2" t="s">
        <v>0</v>
      </c>
    </row>
    <row r="3" spans="1:9" s="2" customFormat="1" x14ac:dyDescent="0.25">
      <c r="A3" s="81" t="s">
        <v>54</v>
      </c>
      <c r="B3" s="81"/>
      <c r="C3" s="81"/>
      <c r="D3" s="81"/>
      <c r="E3" s="81"/>
      <c r="F3" s="81"/>
      <c r="G3" s="81"/>
      <c r="H3" s="81"/>
      <c r="I3" s="81"/>
    </row>
    <row r="4" spans="1:9" x14ac:dyDescent="0.25">
      <c r="A4" s="83" t="s">
        <v>1</v>
      </c>
      <c r="B4" s="84"/>
      <c r="C4" s="84"/>
      <c r="D4" s="84">
        <v>5</v>
      </c>
      <c r="E4" s="84"/>
      <c r="F4" s="84"/>
      <c r="G4" s="84"/>
      <c r="H4" s="84"/>
      <c r="I4" s="86"/>
    </row>
    <row r="5" spans="1:9" x14ac:dyDescent="0.25">
      <c r="A5" s="83" t="s">
        <v>2</v>
      </c>
      <c r="B5" s="84"/>
      <c r="C5" s="84"/>
      <c r="D5" s="84" t="s">
        <v>74</v>
      </c>
      <c r="E5" s="84"/>
      <c r="F5" s="84"/>
      <c r="G5" s="84"/>
      <c r="H5" s="84"/>
      <c r="I5" s="86"/>
    </row>
    <row r="6" spans="1:9" x14ac:dyDescent="0.25">
      <c r="A6" s="83" t="s">
        <v>3</v>
      </c>
      <c r="B6" s="84"/>
      <c r="C6" s="84"/>
      <c r="D6" s="84" t="s">
        <v>53</v>
      </c>
      <c r="E6" s="84"/>
      <c r="F6" s="84"/>
      <c r="G6" s="84"/>
      <c r="H6" s="84"/>
      <c r="I6" s="86"/>
    </row>
    <row r="7" spans="1:9" x14ac:dyDescent="0.25">
      <c r="A7" s="83" t="s">
        <v>4</v>
      </c>
      <c r="B7" s="84"/>
      <c r="C7" s="84"/>
      <c r="D7" s="84" t="s">
        <v>99</v>
      </c>
      <c r="E7" s="84"/>
      <c r="F7" s="84"/>
      <c r="G7" s="84"/>
      <c r="H7" s="84"/>
      <c r="I7" s="86"/>
    </row>
    <row r="9" spans="1:9" x14ac:dyDescent="0.25">
      <c r="A9" s="85" t="s">
        <v>5</v>
      </c>
      <c r="B9" s="85"/>
      <c r="C9" s="85"/>
      <c r="D9" s="85"/>
      <c r="E9" s="85"/>
      <c r="F9" s="85"/>
      <c r="G9" s="85"/>
      <c r="H9" s="85"/>
      <c r="I9" s="85"/>
    </row>
    <row r="10" spans="1:9" x14ac:dyDescent="0.25">
      <c r="A10" s="76" t="s">
        <v>51</v>
      </c>
      <c r="B10" s="76"/>
      <c r="C10" s="76"/>
      <c r="D10" s="76"/>
      <c r="E10" s="76"/>
      <c r="F10" s="76"/>
      <c r="G10" s="76"/>
      <c r="H10" s="76"/>
      <c r="I10" s="76"/>
    </row>
    <row r="11" spans="1:9" x14ac:dyDescent="0.25">
      <c r="A11" s="83" t="s">
        <v>6</v>
      </c>
      <c r="B11" s="84"/>
      <c r="C11" s="84"/>
      <c r="D11" s="84"/>
      <c r="E11" s="84"/>
      <c r="F11" s="84" t="s">
        <v>42</v>
      </c>
      <c r="G11" s="84"/>
      <c r="H11" s="84"/>
      <c r="I11" s="86"/>
    </row>
    <row r="12" spans="1:9" x14ac:dyDescent="0.25">
      <c r="A12" s="83" t="s">
        <v>7</v>
      </c>
      <c r="B12" s="84"/>
      <c r="C12" s="84"/>
      <c r="D12" s="84"/>
      <c r="E12" s="84"/>
      <c r="F12" s="84" t="s">
        <v>106</v>
      </c>
      <c r="G12" s="84"/>
      <c r="H12" s="84"/>
      <c r="I12" s="86"/>
    </row>
    <row r="13" spans="1:9" x14ac:dyDescent="0.25">
      <c r="A13" s="83" t="s">
        <v>8</v>
      </c>
      <c r="B13" s="84"/>
      <c r="C13" s="84"/>
      <c r="D13" s="84"/>
      <c r="E13" s="84"/>
      <c r="F13" s="84">
        <v>7</v>
      </c>
      <c r="G13" s="84"/>
      <c r="H13" s="84"/>
      <c r="I13" s="86"/>
    </row>
    <row r="14" spans="1:9" x14ac:dyDescent="0.25">
      <c r="A14" s="83" t="s">
        <v>9</v>
      </c>
      <c r="B14" s="84"/>
      <c r="C14" s="84"/>
      <c r="D14" s="84"/>
      <c r="E14" s="84"/>
      <c r="F14" s="84" t="s">
        <v>43</v>
      </c>
      <c r="G14" s="84"/>
      <c r="H14" s="84"/>
      <c r="I14" s="86"/>
    </row>
    <row r="16" spans="1:9" x14ac:dyDescent="0.25">
      <c r="A16" s="76" t="s">
        <v>10</v>
      </c>
      <c r="B16" s="76"/>
      <c r="C16" s="76"/>
      <c r="D16" s="76"/>
      <c r="E16" s="76"/>
      <c r="F16" s="76"/>
      <c r="G16" s="76"/>
      <c r="H16" s="76"/>
      <c r="I16" s="76"/>
    </row>
    <row r="17" spans="1:11" s="21" customFormat="1" ht="20.100000000000001" customHeight="1" x14ac:dyDescent="0.25">
      <c r="A17" s="77" t="s">
        <v>11</v>
      </c>
      <c r="B17" s="78"/>
      <c r="C17" s="60" t="s">
        <v>50</v>
      </c>
      <c r="D17" s="66"/>
      <c r="E17" s="66"/>
      <c r="F17" s="66"/>
      <c r="G17" s="66"/>
      <c r="H17" s="66"/>
      <c r="I17" s="67"/>
    </row>
    <row r="18" spans="1:11" s="21" customFormat="1" ht="20.100000000000001" customHeight="1" x14ac:dyDescent="0.25">
      <c r="A18" s="79"/>
      <c r="B18" s="80"/>
      <c r="C18" s="34" t="s">
        <v>46</v>
      </c>
      <c r="D18" s="35"/>
      <c r="E18" s="35"/>
      <c r="F18" s="35"/>
      <c r="G18" s="35"/>
      <c r="H18" s="35"/>
      <c r="I18" s="36"/>
    </row>
    <row r="20" spans="1:11" x14ac:dyDescent="0.25">
      <c r="A20" s="68" t="s">
        <v>12</v>
      </c>
      <c r="B20" s="68"/>
      <c r="C20" s="68"/>
      <c r="D20" s="68"/>
    </row>
    <row r="21" spans="1:11" x14ac:dyDescent="0.25">
      <c r="A21" s="69" t="s">
        <v>13</v>
      </c>
      <c r="B21" s="70" t="s">
        <v>14</v>
      </c>
      <c r="C21" s="70"/>
      <c r="D21" s="70"/>
      <c r="E21" s="70"/>
      <c r="F21" s="70"/>
      <c r="G21" s="70"/>
      <c r="H21" s="70" t="s">
        <v>15</v>
      </c>
      <c r="I21" s="71"/>
    </row>
    <row r="22" spans="1:11" ht="25.5" x14ac:dyDescent="0.25">
      <c r="A22" s="69"/>
      <c r="B22" s="70"/>
      <c r="C22" s="70"/>
      <c r="D22" s="70"/>
      <c r="E22" s="70"/>
      <c r="F22" s="70"/>
      <c r="G22" s="70"/>
      <c r="H22" s="17" t="s">
        <v>45</v>
      </c>
      <c r="I22" s="18" t="s">
        <v>16</v>
      </c>
    </row>
    <row r="23" spans="1:11" s="2" customFormat="1" ht="17.649999999999999" customHeight="1" x14ac:dyDescent="0.25">
      <c r="A23" s="72" t="s">
        <v>17</v>
      </c>
      <c r="B23" s="73"/>
      <c r="C23" s="73"/>
      <c r="D23" s="73"/>
      <c r="E23" s="73"/>
      <c r="F23" s="73"/>
      <c r="G23" s="73"/>
      <c r="H23" s="73"/>
      <c r="I23" s="74"/>
    </row>
    <row r="24" spans="1:11" ht="51.6" customHeight="1" x14ac:dyDescent="0.25">
      <c r="A24" s="16" t="s">
        <v>83</v>
      </c>
      <c r="B24" s="75" t="s">
        <v>55</v>
      </c>
      <c r="C24" s="75"/>
      <c r="D24" s="75"/>
      <c r="E24" s="75"/>
      <c r="F24" s="75"/>
      <c r="G24" s="75"/>
      <c r="H24" s="17" t="s">
        <v>75</v>
      </c>
      <c r="I24" s="6" t="s">
        <v>44</v>
      </c>
      <c r="K24" s="12"/>
    </row>
    <row r="25" spans="1:11" ht="51.6" customHeight="1" x14ac:dyDescent="0.25">
      <c r="A25" s="16" t="s">
        <v>84</v>
      </c>
      <c r="B25" s="28" t="s">
        <v>56</v>
      </c>
      <c r="C25" s="29"/>
      <c r="D25" s="29"/>
      <c r="E25" s="29"/>
      <c r="F25" s="29"/>
      <c r="G25" s="30"/>
      <c r="H25" s="17" t="s">
        <v>76</v>
      </c>
      <c r="I25" s="6" t="s">
        <v>44</v>
      </c>
      <c r="K25" s="12"/>
    </row>
    <row r="26" spans="1:11" ht="58.15" customHeight="1" x14ac:dyDescent="0.25">
      <c r="A26" s="16" t="s">
        <v>85</v>
      </c>
      <c r="B26" s="28" t="s">
        <v>57</v>
      </c>
      <c r="C26" s="29"/>
      <c r="D26" s="29"/>
      <c r="E26" s="29"/>
      <c r="F26" s="29"/>
      <c r="G26" s="30"/>
      <c r="H26" s="17" t="s">
        <v>77</v>
      </c>
      <c r="I26" s="6" t="s">
        <v>44</v>
      </c>
      <c r="K26" s="12"/>
    </row>
    <row r="27" spans="1:11" s="2" customFormat="1" ht="17.649999999999999" customHeight="1" x14ac:dyDescent="0.25">
      <c r="A27" s="72" t="s">
        <v>19</v>
      </c>
      <c r="B27" s="73"/>
      <c r="C27" s="73"/>
      <c r="D27" s="73"/>
      <c r="E27" s="73"/>
      <c r="F27" s="73"/>
      <c r="G27" s="73"/>
      <c r="H27" s="73"/>
      <c r="I27" s="74"/>
      <c r="K27" s="13"/>
    </row>
    <row r="28" spans="1:11" ht="51.6" customHeight="1" x14ac:dyDescent="0.25">
      <c r="A28" s="16" t="s">
        <v>86</v>
      </c>
      <c r="B28" s="54" t="s">
        <v>58</v>
      </c>
      <c r="C28" s="54"/>
      <c r="D28" s="54"/>
      <c r="E28" s="54"/>
      <c r="F28" s="54"/>
      <c r="G28" s="54"/>
      <c r="H28" s="17" t="s">
        <v>78</v>
      </c>
      <c r="I28" s="6" t="s">
        <v>44</v>
      </c>
      <c r="K28" s="12"/>
    </row>
    <row r="29" spans="1:11" ht="43.15" customHeight="1" x14ac:dyDescent="0.25">
      <c r="A29" s="16" t="s">
        <v>87</v>
      </c>
      <c r="B29" s="31" t="s">
        <v>59</v>
      </c>
      <c r="C29" s="32"/>
      <c r="D29" s="32"/>
      <c r="E29" s="32"/>
      <c r="F29" s="32"/>
      <c r="G29" s="33"/>
      <c r="H29" s="17" t="s">
        <v>79</v>
      </c>
      <c r="I29" s="6" t="s">
        <v>44</v>
      </c>
      <c r="K29" s="12"/>
    </row>
    <row r="30" spans="1:11" s="2" customFormat="1" ht="17.649999999999999" customHeight="1" x14ac:dyDescent="0.25">
      <c r="A30" s="72" t="s">
        <v>20</v>
      </c>
      <c r="B30" s="73"/>
      <c r="C30" s="73"/>
      <c r="D30" s="73"/>
      <c r="E30" s="73"/>
      <c r="F30" s="73"/>
      <c r="G30" s="73"/>
      <c r="H30" s="73"/>
      <c r="I30" s="74"/>
      <c r="K30" s="13"/>
    </row>
    <row r="31" spans="1:11" ht="44.45" customHeight="1" x14ac:dyDescent="0.25">
      <c r="A31" s="16" t="s">
        <v>88</v>
      </c>
      <c r="B31" s="56" t="s">
        <v>60</v>
      </c>
      <c r="C31" s="56"/>
      <c r="D31" s="56"/>
      <c r="E31" s="56"/>
      <c r="F31" s="56"/>
      <c r="G31" s="56"/>
      <c r="H31" s="17" t="s">
        <v>80</v>
      </c>
      <c r="I31" s="6" t="s">
        <v>44</v>
      </c>
      <c r="K31" s="12"/>
    </row>
    <row r="32" spans="1:11" ht="44.45" customHeight="1" x14ac:dyDescent="0.25">
      <c r="A32" s="16" t="s">
        <v>89</v>
      </c>
      <c r="B32" s="31" t="s">
        <v>61</v>
      </c>
      <c r="C32" s="32"/>
      <c r="D32" s="32"/>
      <c r="E32" s="32"/>
      <c r="F32" s="32"/>
      <c r="G32" s="33"/>
      <c r="H32" s="17" t="s">
        <v>81</v>
      </c>
      <c r="I32" s="6" t="s">
        <v>44</v>
      </c>
      <c r="K32" s="12"/>
    </row>
    <row r="33" spans="1:11" ht="34.9" customHeight="1" x14ac:dyDescent="0.25">
      <c r="A33" s="16" t="s">
        <v>90</v>
      </c>
      <c r="B33" s="31" t="s">
        <v>62</v>
      </c>
      <c r="C33" s="32"/>
      <c r="D33" s="32"/>
      <c r="E33" s="32"/>
      <c r="F33" s="32"/>
      <c r="G33" s="33"/>
      <c r="H33" s="17" t="s">
        <v>82</v>
      </c>
      <c r="I33" s="6" t="s">
        <v>44</v>
      </c>
      <c r="K33" s="12"/>
    </row>
    <row r="34" spans="1:11" x14ac:dyDescent="0.25">
      <c r="K34" s="12"/>
    </row>
    <row r="35" spans="1:11" x14ac:dyDescent="0.25">
      <c r="A35" s="2" t="s">
        <v>21</v>
      </c>
      <c r="K35" s="12"/>
    </row>
    <row r="36" spans="1:11" s="2" customFormat="1" ht="17.649999999999999" customHeight="1" x14ac:dyDescent="0.25">
      <c r="A36" s="82" t="s">
        <v>22</v>
      </c>
      <c r="B36" s="82"/>
      <c r="C36" s="82"/>
      <c r="D36" s="82"/>
      <c r="E36" s="82"/>
      <c r="F36" s="82"/>
      <c r="G36" s="82"/>
      <c r="H36" s="3">
        <v>12</v>
      </c>
      <c r="I36" s="5" t="s">
        <v>23</v>
      </c>
      <c r="K36" s="13"/>
    </row>
    <row r="37" spans="1:11" ht="30.6" customHeight="1" x14ac:dyDescent="0.25">
      <c r="A37" s="58" t="s">
        <v>24</v>
      </c>
      <c r="B37" s="61" t="s">
        <v>92</v>
      </c>
      <c r="C37" s="77"/>
      <c r="D37" s="77"/>
      <c r="E37" s="77"/>
      <c r="F37" s="77"/>
      <c r="G37" s="77"/>
      <c r="H37" s="77"/>
      <c r="I37" s="77"/>
      <c r="K37" s="12"/>
    </row>
    <row r="38" spans="1:11" ht="31.9" customHeight="1" x14ac:dyDescent="0.25">
      <c r="A38" s="59"/>
      <c r="B38" s="62" t="s">
        <v>94</v>
      </c>
      <c r="C38" s="63"/>
      <c r="D38" s="63"/>
      <c r="E38" s="63"/>
      <c r="F38" s="63"/>
      <c r="G38" s="63"/>
      <c r="H38" s="63"/>
      <c r="I38" s="63"/>
      <c r="K38" s="12"/>
    </row>
    <row r="39" spans="1:11" ht="33" customHeight="1" x14ac:dyDescent="0.25">
      <c r="A39" s="59"/>
      <c r="B39" s="62" t="s">
        <v>93</v>
      </c>
      <c r="C39" s="63"/>
      <c r="D39" s="63"/>
      <c r="E39" s="63"/>
      <c r="F39" s="63"/>
      <c r="G39" s="63"/>
      <c r="H39" s="63"/>
      <c r="I39" s="63"/>
      <c r="K39" s="12"/>
    </row>
    <row r="40" spans="1:11" ht="33.6" customHeight="1" x14ac:dyDescent="0.25">
      <c r="A40" s="59"/>
      <c r="B40" s="62" t="s">
        <v>95</v>
      </c>
      <c r="C40" s="63"/>
      <c r="D40" s="63"/>
      <c r="E40" s="63"/>
      <c r="F40" s="63"/>
      <c r="G40" s="63"/>
      <c r="H40" s="63"/>
      <c r="I40" s="63"/>
      <c r="K40" s="12"/>
    </row>
    <row r="41" spans="1:11" ht="74.45" customHeight="1" x14ac:dyDescent="0.25">
      <c r="A41" s="59"/>
      <c r="B41" s="62" t="s">
        <v>96</v>
      </c>
      <c r="C41" s="63"/>
      <c r="D41" s="63"/>
      <c r="E41" s="63"/>
      <c r="F41" s="63"/>
      <c r="G41" s="63"/>
      <c r="H41" s="63"/>
      <c r="I41" s="63"/>
      <c r="K41" s="12"/>
    </row>
    <row r="42" spans="1:11" ht="115.9" customHeight="1" x14ac:dyDescent="0.25">
      <c r="A42" s="59"/>
      <c r="B42" s="62" t="s">
        <v>97</v>
      </c>
      <c r="C42" s="63"/>
      <c r="D42" s="63"/>
      <c r="E42" s="63"/>
      <c r="F42" s="63"/>
      <c r="G42" s="63"/>
      <c r="H42" s="63"/>
      <c r="I42" s="63"/>
      <c r="K42" s="12"/>
    </row>
    <row r="43" spans="1:11" ht="105" customHeight="1" x14ac:dyDescent="0.25">
      <c r="A43" s="59"/>
      <c r="B43" s="87" t="s">
        <v>98</v>
      </c>
      <c r="C43" s="79"/>
      <c r="D43" s="79"/>
      <c r="E43" s="79"/>
      <c r="F43" s="79"/>
      <c r="G43" s="79"/>
      <c r="H43" s="79"/>
      <c r="I43" s="79"/>
      <c r="K43" s="12"/>
    </row>
    <row r="44" spans="1:11" ht="18.75" customHeight="1" x14ac:dyDescent="0.25">
      <c r="A44" s="50" t="s">
        <v>25</v>
      </c>
      <c r="B44" s="51"/>
      <c r="C44" s="51"/>
      <c r="D44" s="51" t="s">
        <v>63</v>
      </c>
      <c r="E44" s="51"/>
      <c r="F44" s="51"/>
      <c r="G44" s="51"/>
      <c r="H44" s="51"/>
      <c r="I44" s="52"/>
      <c r="K44" s="12"/>
    </row>
    <row r="45" spans="1:11" ht="40.9" customHeight="1" x14ac:dyDescent="0.25">
      <c r="A45" s="53" t="s">
        <v>26</v>
      </c>
      <c r="B45" s="54"/>
      <c r="C45" s="54"/>
      <c r="D45" s="54" t="s">
        <v>65</v>
      </c>
      <c r="E45" s="54"/>
      <c r="F45" s="54"/>
      <c r="G45" s="54"/>
      <c r="H45" s="54"/>
      <c r="I45" s="55"/>
      <c r="K45" s="12"/>
    </row>
    <row r="46" spans="1:11" s="2" customFormat="1" ht="17.649999999999999" customHeight="1" x14ac:dyDescent="0.25">
      <c r="A46" s="82" t="s">
        <v>91</v>
      </c>
      <c r="B46" s="82"/>
      <c r="C46" s="82"/>
      <c r="D46" s="82"/>
      <c r="E46" s="82"/>
      <c r="F46" s="82"/>
      <c r="G46" s="82"/>
      <c r="H46" s="3">
        <v>21</v>
      </c>
      <c r="I46" s="5" t="s">
        <v>23</v>
      </c>
      <c r="K46" s="13"/>
    </row>
    <row r="47" spans="1:11" ht="17.45" customHeight="1" x14ac:dyDescent="0.25">
      <c r="A47" s="58" t="s">
        <v>24</v>
      </c>
      <c r="B47" s="60" t="s">
        <v>72</v>
      </c>
      <c r="C47" s="60"/>
      <c r="D47" s="60"/>
      <c r="E47" s="60"/>
      <c r="F47" s="60"/>
      <c r="G47" s="60"/>
      <c r="H47" s="60"/>
      <c r="I47" s="61"/>
      <c r="K47" s="12"/>
    </row>
    <row r="48" spans="1:11" ht="19.899999999999999" customHeight="1" x14ac:dyDescent="0.25">
      <c r="A48" s="59"/>
      <c r="B48" s="88" t="s">
        <v>73</v>
      </c>
      <c r="C48" s="89"/>
      <c r="D48" s="89"/>
      <c r="E48" s="89"/>
      <c r="F48" s="89"/>
      <c r="G48" s="89"/>
      <c r="H48" s="89"/>
      <c r="I48" s="89"/>
      <c r="K48" s="12"/>
    </row>
    <row r="49" spans="1:11" ht="19.149999999999999" customHeight="1" x14ac:dyDescent="0.25">
      <c r="A49" s="59"/>
      <c r="B49" s="88" t="s">
        <v>71</v>
      </c>
      <c r="C49" s="89"/>
      <c r="D49" s="89"/>
      <c r="E49" s="89"/>
      <c r="F49" s="89"/>
      <c r="G49" s="89"/>
      <c r="H49" s="89"/>
      <c r="I49" s="89"/>
      <c r="K49" s="12"/>
    </row>
    <row r="50" spans="1:11" ht="22.15" customHeight="1" x14ac:dyDescent="0.25">
      <c r="A50" s="59"/>
      <c r="B50" s="62" t="s">
        <v>68</v>
      </c>
      <c r="C50" s="63"/>
      <c r="D50" s="63"/>
      <c r="E50" s="63"/>
      <c r="F50" s="63"/>
      <c r="G50" s="63"/>
      <c r="H50" s="63"/>
      <c r="I50" s="63"/>
      <c r="K50" s="12"/>
    </row>
    <row r="51" spans="1:11" ht="17.45" customHeight="1" x14ac:dyDescent="0.25">
      <c r="A51" s="59"/>
      <c r="B51" s="62" t="s">
        <v>67</v>
      </c>
      <c r="C51" s="63"/>
      <c r="D51" s="63"/>
      <c r="E51" s="63"/>
      <c r="F51" s="63"/>
      <c r="G51" s="63"/>
      <c r="H51" s="63"/>
      <c r="I51" s="63"/>
      <c r="K51" s="12"/>
    </row>
    <row r="52" spans="1:11" ht="21" customHeight="1" x14ac:dyDescent="0.25">
      <c r="A52" s="59"/>
      <c r="B52" s="62" t="s">
        <v>70</v>
      </c>
      <c r="C52" s="63"/>
      <c r="D52" s="63"/>
      <c r="E52" s="63"/>
      <c r="F52" s="63"/>
      <c r="G52" s="63"/>
      <c r="H52" s="63"/>
      <c r="I52" s="63"/>
      <c r="K52" s="12"/>
    </row>
    <row r="53" spans="1:11" ht="21" customHeight="1" x14ac:dyDescent="0.25">
      <c r="A53" s="59"/>
      <c r="B53" s="62" t="s">
        <v>66</v>
      </c>
      <c r="C53" s="63"/>
      <c r="D53" s="63"/>
      <c r="E53" s="63"/>
      <c r="F53" s="63"/>
      <c r="G53" s="63"/>
      <c r="H53" s="63"/>
      <c r="I53" s="63"/>
      <c r="K53" s="12"/>
    </row>
    <row r="54" spans="1:11" ht="15" customHeight="1" x14ac:dyDescent="0.25">
      <c r="A54" s="59"/>
      <c r="B54" s="62" t="s">
        <v>69</v>
      </c>
      <c r="C54" s="63"/>
      <c r="D54" s="63"/>
      <c r="E54" s="63"/>
      <c r="F54" s="63"/>
      <c r="G54" s="63"/>
      <c r="H54" s="63"/>
      <c r="I54" s="63"/>
      <c r="K54" s="12"/>
    </row>
    <row r="55" spans="1:11" ht="18" customHeight="1" x14ac:dyDescent="0.25">
      <c r="A55" s="50" t="s">
        <v>25</v>
      </c>
      <c r="B55" s="51"/>
      <c r="C55" s="51"/>
      <c r="D55" s="51" t="s">
        <v>64</v>
      </c>
      <c r="E55" s="51"/>
      <c r="F55" s="51"/>
      <c r="G55" s="51"/>
      <c r="H55" s="51"/>
      <c r="I55" s="52"/>
      <c r="K55" s="12"/>
    </row>
    <row r="56" spans="1:11" ht="55.5" customHeight="1" x14ac:dyDescent="0.25">
      <c r="A56" s="53" t="s">
        <v>26</v>
      </c>
      <c r="B56" s="54"/>
      <c r="C56" s="54"/>
      <c r="D56" s="54" t="s">
        <v>52</v>
      </c>
      <c r="E56" s="54"/>
      <c r="F56" s="54"/>
      <c r="G56" s="54"/>
      <c r="H56" s="54"/>
      <c r="I56" s="55"/>
      <c r="K56" s="12"/>
    </row>
    <row r="57" spans="1:11" ht="14.45" customHeight="1" x14ac:dyDescent="0.25"/>
    <row r="58" spans="1:11" x14ac:dyDescent="0.25">
      <c r="A58" s="2" t="s">
        <v>27</v>
      </c>
    </row>
    <row r="59" spans="1:11" s="23" customFormat="1" ht="42.6" customHeight="1" x14ac:dyDescent="0.2">
      <c r="A59" s="40" t="s">
        <v>28</v>
      </c>
      <c r="B59" s="41"/>
      <c r="C59" s="46" t="s">
        <v>100</v>
      </c>
      <c r="D59" s="47"/>
      <c r="E59" s="47"/>
      <c r="F59" s="47"/>
      <c r="G59" s="47"/>
      <c r="H59" s="47"/>
      <c r="I59" s="47"/>
    </row>
    <row r="60" spans="1:11" s="23" customFormat="1" ht="28.15" customHeight="1" x14ac:dyDescent="0.2">
      <c r="A60" s="42"/>
      <c r="B60" s="43"/>
      <c r="C60" s="48" t="s">
        <v>101</v>
      </c>
      <c r="D60" s="49"/>
      <c r="E60" s="49"/>
      <c r="F60" s="49"/>
      <c r="G60" s="49"/>
      <c r="H60" s="49"/>
      <c r="I60" s="49"/>
    </row>
    <row r="61" spans="1:11" s="23" customFormat="1" ht="30" customHeight="1" x14ac:dyDescent="0.2">
      <c r="A61" s="44"/>
      <c r="B61" s="45"/>
      <c r="C61" s="38" t="s">
        <v>102</v>
      </c>
      <c r="D61" s="39"/>
      <c r="E61" s="39"/>
      <c r="F61" s="39"/>
      <c r="G61" s="39"/>
      <c r="H61" s="39"/>
      <c r="I61" s="39"/>
    </row>
    <row r="62" spans="1:11" s="23" customFormat="1" ht="63.75" customHeight="1" x14ac:dyDescent="0.2">
      <c r="A62" s="40" t="s">
        <v>29</v>
      </c>
      <c r="B62" s="41"/>
      <c r="C62" s="46" t="s">
        <v>103</v>
      </c>
      <c r="D62" s="47"/>
      <c r="E62" s="47"/>
      <c r="F62" s="47"/>
      <c r="G62" s="47"/>
      <c r="H62" s="47"/>
      <c r="I62" s="47"/>
    </row>
    <row r="63" spans="1:11" s="23" customFormat="1" ht="52.5" customHeight="1" x14ac:dyDescent="0.2">
      <c r="A63" s="42"/>
      <c r="B63" s="43"/>
      <c r="C63" s="48" t="s">
        <v>104</v>
      </c>
      <c r="D63" s="49"/>
      <c r="E63" s="49"/>
      <c r="F63" s="49"/>
      <c r="G63" s="49"/>
      <c r="H63" s="49"/>
      <c r="I63" s="49"/>
    </row>
    <row r="64" spans="1:11" s="23" customFormat="1" ht="60.75" customHeight="1" x14ac:dyDescent="0.2">
      <c r="A64" s="44"/>
      <c r="B64" s="45"/>
      <c r="C64" s="64" t="s">
        <v>105</v>
      </c>
      <c r="D64" s="64"/>
      <c r="E64" s="64"/>
      <c r="F64" s="64"/>
      <c r="G64" s="64"/>
      <c r="H64" s="64"/>
      <c r="I64" s="65"/>
    </row>
    <row r="66" spans="1:17" x14ac:dyDescent="0.25">
      <c r="A66" s="2" t="s">
        <v>30</v>
      </c>
      <c r="B66" s="15"/>
      <c r="C66" s="15"/>
      <c r="D66" s="15"/>
      <c r="E66" s="15"/>
      <c r="F66" s="15"/>
      <c r="G66" s="15"/>
    </row>
    <row r="67" spans="1:17" x14ac:dyDescent="0.25">
      <c r="A67" s="24" t="s">
        <v>47</v>
      </c>
      <c r="B67" s="57" t="s">
        <v>48</v>
      </c>
      <c r="C67" s="57"/>
      <c r="D67" s="57"/>
      <c r="E67" s="57"/>
      <c r="F67" s="57"/>
      <c r="G67" s="57"/>
      <c r="H67" s="7">
        <f>H70+H78</f>
        <v>5</v>
      </c>
      <c r="I67" s="4" t="s">
        <v>49</v>
      </c>
    </row>
    <row r="68" spans="1:17" x14ac:dyDescent="0.25">
      <c r="A68" s="21"/>
      <c r="B68" s="42"/>
      <c r="C68" s="42"/>
      <c r="D68" s="42"/>
      <c r="E68" s="42"/>
      <c r="F68" s="42"/>
      <c r="G68" s="42"/>
      <c r="H68" s="25"/>
      <c r="I68" s="26"/>
    </row>
    <row r="69" spans="1:17" x14ac:dyDescent="0.25">
      <c r="A69" s="37" t="s">
        <v>31</v>
      </c>
      <c r="B69" s="37"/>
      <c r="C69" s="37"/>
      <c r="D69" s="37"/>
      <c r="E69" s="37"/>
      <c r="F69" s="37"/>
      <c r="G69" s="37"/>
      <c r="H69" s="11"/>
      <c r="I69" s="14"/>
    </row>
    <row r="70" spans="1:17" ht="14.45" customHeight="1" x14ac:dyDescent="0.25">
      <c r="A70" s="32" t="s">
        <v>32</v>
      </c>
      <c r="B70" s="32"/>
      <c r="C70" s="32"/>
      <c r="D70" s="32"/>
      <c r="E70" s="32"/>
      <c r="F70" s="4">
        <f>SUM(F71:F77)</f>
        <v>43</v>
      </c>
      <c r="G70" s="4" t="s">
        <v>23</v>
      </c>
      <c r="H70" s="8">
        <f>F70/25</f>
        <v>1.72</v>
      </c>
      <c r="I70" s="4" t="s">
        <v>49</v>
      </c>
    </row>
    <row r="71" spans="1:17" ht="14.45" customHeight="1" x14ac:dyDescent="0.25">
      <c r="A71" s="1" t="s">
        <v>33</v>
      </c>
      <c r="B71" s="57" t="s">
        <v>34</v>
      </c>
      <c r="C71" s="57"/>
      <c r="D71" s="57"/>
      <c r="E71" s="57"/>
      <c r="F71" s="4">
        <v>12</v>
      </c>
      <c r="G71" s="4" t="s">
        <v>23</v>
      </c>
      <c r="H71" s="9"/>
      <c r="I71" s="27"/>
    </row>
    <row r="72" spans="1:17" ht="14.45" customHeight="1" x14ac:dyDescent="0.25">
      <c r="B72" s="57" t="s">
        <v>35</v>
      </c>
      <c r="C72" s="57"/>
      <c r="D72" s="57"/>
      <c r="E72" s="57"/>
      <c r="F72" s="4">
        <v>21</v>
      </c>
      <c r="G72" s="4" t="s">
        <v>23</v>
      </c>
      <c r="H72" s="9"/>
      <c r="I72" s="27"/>
    </row>
    <row r="73" spans="1:17" ht="14.45" customHeight="1" x14ac:dyDescent="0.25">
      <c r="B73" s="57" t="s">
        <v>36</v>
      </c>
      <c r="C73" s="57"/>
      <c r="D73" s="57"/>
      <c r="E73" s="57"/>
      <c r="F73" s="4">
        <v>5</v>
      </c>
      <c r="G73" s="4" t="s">
        <v>23</v>
      </c>
      <c r="H73" s="9"/>
      <c r="I73" s="27"/>
    </row>
    <row r="74" spans="1:17" ht="14.45" customHeight="1" x14ac:dyDescent="0.25">
      <c r="B74" s="57" t="s">
        <v>37</v>
      </c>
      <c r="C74" s="57"/>
      <c r="D74" s="57"/>
      <c r="E74" s="57"/>
      <c r="F74" s="4"/>
      <c r="G74" s="4" t="s">
        <v>23</v>
      </c>
      <c r="H74" s="9"/>
      <c r="I74" s="27"/>
    </row>
    <row r="75" spans="1:17" ht="14.45" customHeight="1" x14ac:dyDescent="0.25">
      <c r="B75" s="57" t="s">
        <v>38</v>
      </c>
      <c r="C75" s="57"/>
      <c r="D75" s="57"/>
      <c r="E75" s="57"/>
      <c r="F75" s="4"/>
      <c r="G75" s="4" t="s">
        <v>23</v>
      </c>
      <c r="H75" s="9"/>
      <c r="I75" s="27"/>
    </row>
    <row r="76" spans="1:17" ht="14.45" customHeight="1" x14ac:dyDescent="0.25">
      <c r="B76" s="57" t="s">
        <v>41</v>
      </c>
      <c r="C76" s="57"/>
      <c r="D76" s="57"/>
      <c r="E76" s="57"/>
      <c r="F76" s="4">
        <v>5</v>
      </c>
      <c r="G76" s="4" t="s">
        <v>23</v>
      </c>
      <c r="H76" s="10"/>
      <c r="I76" s="26"/>
    </row>
    <row r="77" spans="1:17" ht="28.9" customHeight="1" x14ac:dyDescent="0.25">
      <c r="A77" s="32" t="s">
        <v>39</v>
      </c>
      <c r="B77" s="32"/>
      <c r="C77" s="32"/>
      <c r="D77" s="32"/>
      <c r="E77" s="32"/>
      <c r="F77" s="4" t="s">
        <v>18</v>
      </c>
      <c r="G77" s="4" t="s">
        <v>23</v>
      </c>
      <c r="H77" s="8" t="s">
        <v>18</v>
      </c>
      <c r="I77" s="4" t="s">
        <v>49</v>
      </c>
    </row>
    <row r="78" spans="1:17" ht="14.45" customHeight="1" x14ac:dyDescent="0.25">
      <c r="A78" s="57" t="s">
        <v>40</v>
      </c>
      <c r="B78" s="57"/>
      <c r="C78" s="57"/>
      <c r="D78" s="57"/>
      <c r="E78" s="57"/>
      <c r="F78" s="4">
        <v>82</v>
      </c>
      <c r="G78" s="4" t="s">
        <v>23</v>
      </c>
      <c r="H78" s="8">
        <f>F78/25</f>
        <v>3.28</v>
      </c>
      <c r="I78" s="4" t="s">
        <v>49</v>
      </c>
    </row>
    <row r="80" spans="1:17" ht="15" x14ac:dyDescent="0.25">
      <c r="J80" s="22"/>
      <c r="K80" s="22"/>
      <c r="L80" s="22"/>
      <c r="M80" s="22"/>
      <c r="N80" s="22"/>
      <c r="O80" s="22"/>
      <c r="P80" s="22"/>
      <c r="Q80" s="22"/>
    </row>
    <row r="81" spans="10:17" ht="15" x14ac:dyDescent="0.25">
      <c r="J81" s="22"/>
      <c r="K81" s="22"/>
      <c r="L81" s="22"/>
      <c r="M81" s="22"/>
      <c r="N81" s="22"/>
      <c r="O81" s="22"/>
      <c r="P81" s="22"/>
      <c r="Q81" s="22"/>
    </row>
    <row r="82" spans="10:17" ht="15" x14ac:dyDescent="0.25">
      <c r="J82" s="22"/>
      <c r="K82" s="22"/>
      <c r="L82" s="22"/>
      <c r="M82" s="22"/>
      <c r="N82" s="22"/>
      <c r="O82" s="22"/>
      <c r="P82" s="22"/>
      <c r="Q82" s="22"/>
    </row>
    <row r="83" spans="10:17" s="22" customFormat="1" ht="15" x14ac:dyDescent="0.25"/>
    <row r="84" spans="10:17" s="22" customFormat="1" ht="15" x14ac:dyDescent="0.25"/>
    <row r="85" spans="10:17" s="22" customFormat="1" ht="15" x14ac:dyDescent="0.25"/>
  </sheetData>
  <mergeCells count="85">
    <mergeCell ref="B41:I41"/>
    <mergeCell ref="B43:I43"/>
    <mergeCell ref="B32:G32"/>
    <mergeCell ref="B52:I52"/>
    <mergeCell ref="B49:I49"/>
    <mergeCell ref="B48:I48"/>
    <mergeCell ref="A46:G46"/>
    <mergeCell ref="D4:I4"/>
    <mergeCell ref="D5:I5"/>
    <mergeCell ref="D6:I6"/>
    <mergeCell ref="D7:I7"/>
    <mergeCell ref="A13:E13"/>
    <mergeCell ref="F13:I13"/>
    <mergeCell ref="F14:I14"/>
    <mergeCell ref="F11:I11"/>
    <mergeCell ref="F12:I12"/>
    <mergeCell ref="A12:E12"/>
    <mergeCell ref="A16:I16"/>
    <mergeCell ref="A37:A43"/>
    <mergeCell ref="B37:I37"/>
    <mergeCell ref="A17:B18"/>
    <mergeCell ref="A3:I3"/>
    <mergeCell ref="A36:G36"/>
    <mergeCell ref="B21:G22"/>
    <mergeCell ref="A23:I23"/>
    <mergeCell ref="A4:C4"/>
    <mergeCell ref="A5:C5"/>
    <mergeCell ref="A6:C6"/>
    <mergeCell ref="A7:C7"/>
    <mergeCell ref="A9:I9"/>
    <mergeCell ref="A10:I10"/>
    <mergeCell ref="A11:E11"/>
    <mergeCell ref="A14:E14"/>
    <mergeCell ref="C17:I17"/>
    <mergeCell ref="B42:I42"/>
    <mergeCell ref="D45:I45"/>
    <mergeCell ref="B40:I40"/>
    <mergeCell ref="A45:C45"/>
    <mergeCell ref="A44:C44"/>
    <mergeCell ref="D44:I44"/>
    <mergeCell ref="A20:D20"/>
    <mergeCell ref="A21:A22"/>
    <mergeCell ref="H21:I21"/>
    <mergeCell ref="A27:I27"/>
    <mergeCell ref="B24:G24"/>
    <mergeCell ref="A30:I30"/>
    <mergeCell ref="B38:I38"/>
    <mergeCell ref="B28:G28"/>
    <mergeCell ref="B39:I39"/>
    <mergeCell ref="A70:E70"/>
    <mergeCell ref="C60:I60"/>
    <mergeCell ref="A47:A54"/>
    <mergeCell ref="C59:I59"/>
    <mergeCell ref="B47:I47"/>
    <mergeCell ref="B53:I53"/>
    <mergeCell ref="B54:I54"/>
    <mergeCell ref="B50:I50"/>
    <mergeCell ref="B51:I51"/>
    <mergeCell ref="B68:G68"/>
    <mergeCell ref="B67:G67"/>
    <mergeCell ref="C64:I64"/>
    <mergeCell ref="A78:E78"/>
    <mergeCell ref="B71:E71"/>
    <mergeCell ref="B72:E72"/>
    <mergeCell ref="B73:E73"/>
    <mergeCell ref="B74:E74"/>
    <mergeCell ref="B75:E75"/>
    <mergeCell ref="B76:E76"/>
    <mergeCell ref="A77:E77"/>
    <mergeCell ref="B25:G25"/>
    <mergeCell ref="B29:G29"/>
    <mergeCell ref="B33:G33"/>
    <mergeCell ref="C18:I18"/>
    <mergeCell ref="A69:G69"/>
    <mergeCell ref="C61:I61"/>
    <mergeCell ref="A59:B61"/>
    <mergeCell ref="A62:B64"/>
    <mergeCell ref="C62:I62"/>
    <mergeCell ref="C63:I63"/>
    <mergeCell ref="A55:C55"/>
    <mergeCell ref="D55:I55"/>
    <mergeCell ref="A56:C56"/>
    <mergeCell ref="D56:I56"/>
    <mergeCell ref="B26:G26"/>
    <mergeCell ref="B31:G3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2021-04-30T08:24:52Z</dcterms:modified>
</cp:coreProperties>
</file>