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1" l="1"/>
  <c r="F75" i="1" l="1"/>
  <c r="H75" i="1" s="1"/>
  <c r="H72" i="1" s="1"/>
</calcChain>
</file>

<file path=xl/sharedStrings.xml><?xml version="1.0" encoding="utf-8"?>
<sst xmlns="http://schemas.openxmlformats.org/spreadsheetml/2006/main" count="128" uniqueCount="106">
  <si>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</si>
  <si>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</si>
  <si>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</si>
  <si>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</si>
  <si>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</si>
  <si>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</si>
  <si>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</si>
  <si>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</si>
  <si>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</si>
  <si>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</si>
  <si>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</si>
  <si>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</si>
  <si>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</si>
  <si>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</si>
  <si>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</si>
  <si>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</si>
  <si>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</si>
  <si>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</si>
  <si>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</si>
  <si>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</si>
  <si>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</si>
  <si>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</si>
  <si>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</si>
  <si>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</si>
  <si>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</si>
  <si>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</si>
  <si>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</si>
  <si>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</si>
  <si>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</si>
  <si>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</si>
  <si>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</si>
  <si>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</si>
  <si>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</si>
  <si>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</si>
  <si>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</si>
  <si>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</si>
  <si>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</si>
  <si>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</si>
  <si>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</si>
  <si>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</si>
  <si>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</si>
  <si>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</si>
  <si>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</si>
  <si>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</si>
  <si>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</si>
  <si>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</si>
  <si>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</si>
  <si>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</si>
  <si>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</si>
  <si>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Projektowanie i symulacja systemów linii technologicznych</t>
  </si>
  <si>
    <t>Katedra  Inżynierii Bioprocesów, Energetyki i Automatyzacji</t>
  </si>
  <si>
    <t xml:space="preserve">Prowadzący przedmiot:  </t>
  </si>
  <si>
    <t>Modelowanie i analiza systemów kolejkowych</t>
  </si>
  <si>
    <t xml:space="preserve">Wykorzystanie programu FlexSim do analizy i rozwiązywania problemów w przedsiębiorstwie </t>
  </si>
  <si>
    <t>Doskonalenie sposobu odzwierciedlenia systemu z użyciem obiektów mobilnych</t>
  </si>
  <si>
    <t>Model symulacyjny obsługi klientów na stanowiskach linii technologicznej w środowisku FlexSim</t>
  </si>
  <si>
    <t xml:space="preserve">Model do testowania niezawodności systemu z uwzględnieniem wbudowanych metod symulacji losowych w programie FlexSim </t>
  </si>
  <si>
    <t xml:space="preserve">Obciążenie Operatora i Robota w modelu procesu technologicznego - efektywność wykonywania procesów decyzyjnych </t>
  </si>
  <si>
    <t>PSS_U1</t>
  </si>
  <si>
    <t>PSS_U2</t>
  </si>
  <si>
    <t>PSS_K1</t>
  </si>
  <si>
    <t>PSS_K2</t>
  </si>
  <si>
    <t>Ćwiczenia projektowe</t>
  </si>
  <si>
    <t>Ocena wiedzy na egzaminie pisemnym sprawdzającym założone cele i efekty kształcenia, 35% udziału w ocenie końcowej</t>
  </si>
  <si>
    <t>Ocena pracy przy rozwiązywaniu zadań; ocena umiejętności korzystania z tablic, wykresów i nomogramów; aktywność na zajęciach; projekt wybranej technologii; ocena umiejętności wykorzystania zdobytej wiedzy podczas rozwiązywania zadań i wykonania projektów na zajęciach laboratoryjnych, 65% udziału w ocenie końcowej</t>
  </si>
  <si>
    <t>PSS_W1</t>
  </si>
  <si>
    <t>PSS_W2</t>
  </si>
  <si>
    <t>PSS_W01, PSS_W02, PSS_K01, PSS_K02</t>
  </si>
  <si>
    <t>PSS_U1, PSS_U2, PSS_K2</t>
  </si>
  <si>
    <t>samodzielnego i kreatywnego myślenia oraz podejmowania niezależnych decyzji w rozstrzyganiu problemów poznawczych i praktycznych z zakresu inżynierii mechanicznej</t>
  </si>
  <si>
    <t>propagowania i upowszechniania wiedzy w zakresie rozwiązywania problemów poznawczych i praktycznych w obszarze inżynierii mechanicznej</t>
  </si>
  <si>
    <t>Wprowadzenie do modelowania i analizy systemów kolejkowych</t>
  </si>
  <si>
    <t>Moduły systemowe zintegrowanej aplikacji FlexSim do symulacji w rozwiązywaniu postawionych problemów</t>
  </si>
  <si>
    <t>Wykorzystanie symulacji do rozwiązywania problemów na linii technologicznej</t>
  </si>
  <si>
    <t>metodykę projektowania i programowania systemów sterowania linii technologicznych</t>
  </si>
  <si>
    <t>techniki projektowania linii technologicznych</t>
  </si>
  <si>
    <t>zaprojektować i zaprogramować systemy mechatroniczne dla linii technologicznych z zastosowaniem specjalistycznego oprogramowania</t>
  </si>
  <si>
    <t>posługiwać się metodami w modelowaniu matematycznym celem obliczania kluczowych wskażników, parmetrów linii technologicznych</t>
  </si>
  <si>
    <t>IM1_K01</t>
  </si>
  <si>
    <t>IM1_K02</t>
  </si>
  <si>
    <t>uzupełniający do wyboru - fakultatywny</t>
  </si>
  <si>
    <t>egzamin</t>
  </si>
  <si>
    <t>realizacja zajęć z przedmiotów: ekoprojektowanie systemów technicznych, komputerowe modelowanie i symulacja procesów, systemy baz danych</t>
  </si>
  <si>
    <t>Inżynieria mechatroniczna</t>
  </si>
  <si>
    <t>IM1_W07  IM1_W14</t>
  </si>
  <si>
    <t>IM1_W11</t>
  </si>
  <si>
    <t>IM1_U03  IM1_U05</t>
  </si>
  <si>
    <t>IM1_U10  IM1_U11</t>
  </si>
  <si>
    <t>Wprowadzenie do przedmiotu: pojęcie symulacji, modelu, systemu, funkcje sprzężeń zwrotnych. Programy symulacyjne</t>
  </si>
  <si>
    <t>Podstawowe etapy projektowania procesu technologicznego i założenia do projektu procesowego</t>
  </si>
  <si>
    <t>Podstawowe dokumenty inwestycji, założenia badawcze i przemysłowe</t>
  </si>
  <si>
    <t>Metodyka doboru aparatury technologicznej, bezpieczeństwo procesu technologicznego</t>
  </si>
  <si>
    <t>Model procesu kolejkowego w programie FlexSim - charakterystyka właściwości poszczególnych jego obiektów</t>
  </si>
  <si>
    <t>Omówienie tematyki ćwiczeń oraz obsługi programu FlexSim</t>
  </si>
  <si>
    <t>Tworzenie schematów technologicznych, Opis przebiegu procesu technologicznego i harmonogramu pracy aparatów i urządzeń</t>
  </si>
  <si>
    <t>Opracowanie założeń projektowych, Obliczenia projektowe poszczególnych węzłów technologicznych, Obliczenia i dobór aparatury i urządzeń</t>
  </si>
  <si>
    <t>Zajęcia wprowadzające. Omówienie tematyki ćwiczeń oraz formy zaliczenia</t>
  </si>
  <si>
    <t>1. Synoradzki L., Wisialski J.: Projektowanie procesów technologicznych. Od laboratorium do instalacji przemysłowej, Oficyna Wyd. Pol. W-ska 2019</t>
  </si>
  <si>
    <t>2. Synoradzki L., Wisialski J.: Projektowanie procesów technologicznych, tom 1-4, O. Wyd. P.W., 2006</t>
  </si>
  <si>
    <t>3. Warych J., Aparatura chemiczna i procesowa. Oficyna Wydawnicza Politechniki Warszawskiej, Warszawa 1996.</t>
  </si>
  <si>
    <t>4. Shaul, L. and Tauber, D. Critical Success Factors in Enterprise Resource Planning Systems: Review of the Last Decade. ACM Computing Surveys (CSUR), 45. https://doi.org/10.1145/2501654 .2501669, 2013</t>
  </si>
  <si>
    <t>1. Polański Z.: Planowanie doświadczeń w technice, PWN, Warszawa, 1984</t>
  </si>
  <si>
    <t>2. Koch R., Noworyta A., Procesy mechaniczne w inżynierii chemicznej. Wydawnictwo Naukowo-Techniczne, Warszawa 1992.</t>
  </si>
  <si>
    <t>3. Wójcik A.R., Laudański Z.: Planowanie i wnioskowanie statystyczne w doświadczalnictwie, PWN, Warszawa, 1989.</t>
  </si>
  <si>
    <t>4. Chellappa, R. K. and Saraf, N. Alliances, rivalry, and firm performance in enterprise systems software markets: A social network approach. Inf. Syst. Res. 21, 4, 849-871, 2010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</si>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</sst>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/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="130" zoomScaleNormal="130" workbookViewId="0">
      <selection activeCell="F84" sqref="F84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82" t="s">
        <v>49</v>
      </c>
      <c r="B3" s="82"/>
      <c r="C3" s="82"/>
      <c r="D3" s="82"/>
      <c r="E3" s="82"/>
      <c r="F3" s="82"/>
      <c r="G3" s="82"/>
      <c r="H3" s="82"/>
      <c r="I3" s="82"/>
    </row>
    <row r="4" spans="1:9" x14ac:dyDescent="0.25">
      <c r="A4" s="84" t="s">
        <v>1</v>
      </c>
      <c r="B4" s="85"/>
      <c r="C4" s="85"/>
      <c r="D4" s="85">
        <v>5</v>
      </c>
      <c r="E4" s="85"/>
      <c r="F4" s="85"/>
      <c r="G4" s="85"/>
      <c r="H4" s="85"/>
      <c r="I4" s="87"/>
    </row>
    <row r="5" spans="1:9" x14ac:dyDescent="0.25">
      <c r="A5" s="84" t="s">
        <v>2</v>
      </c>
      <c r="B5" s="85"/>
      <c r="C5" s="85"/>
      <c r="D5" s="85" t="s">
        <v>80</v>
      </c>
      <c r="E5" s="85"/>
      <c r="F5" s="85"/>
      <c r="G5" s="85"/>
      <c r="H5" s="85"/>
      <c r="I5" s="87"/>
    </row>
    <row r="6" spans="1:9" x14ac:dyDescent="0.25">
      <c r="A6" s="84" t="s">
        <v>3</v>
      </c>
      <c r="B6" s="85"/>
      <c r="C6" s="85"/>
      <c r="D6" s="85" t="s">
        <v>81</v>
      </c>
      <c r="E6" s="85"/>
      <c r="F6" s="85"/>
      <c r="G6" s="85"/>
      <c r="H6" s="85"/>
      <c r="I6" s="87"/>
    </row>
    <row r="7" spans="1:9" ht="25.15" customHeight="1" x14ac:dyDescent="0.25">
      <c r="A7" s="84" t="s">
        <v>4</v>
      </c>
      <c r="B7" s="85"/>
      <c r="C7" s="85"/>
      <c r="D7" s="88" t="s">
        <v>82</v>
      </c>
      <c r="E7" s="88"/>
      <c r="F7" s="88"/>
      <c r="G7" s="88"/>
      <c r="H7" s="88"/>
      <c r="I7" s="89"/>
    </row>
    <row r="9" spans="1:9" x14ac:dyDescent="0.25">
      <c r="A9" s="86" t="s">
        <v>5</v>
      </c>
      <c r="B9" s="86"/>
      <c r="C9" s="86"/>
      <c r="D9" s="86"/>
      <c r="E9" s="86"/>
      <c r="F9" s="86"/>
      <c r="G9" s="86"/>
      <c r="H9" s="86"/>
      <c r="I9" s="86"/>
    </row>
    <row r="10" spans="1:9" x14ac:dyDescent="0.25">
      <c r="A10" s="75" t="s">
        <v>83</v>
      </c>
      <c r="B10" s="75"/>
      <c r="C10" s="75"/>
      <c r="D10" s="75"/>
      <c r="E10" s="75"/>
      <c r="F10" s="75"/>
      <c r="G10" s="75"/>
      <c r="H10" s="75"/>
      <c r="I10" s="75"/>
    </row>
    <row r="11" spans="1:9" x14ac:dyDescent="0.25">
      <c r="A11" s="84" t="s">
        <v>6</v>
      </c>
      <c r="B11" s="85"/>
      <c r="C11" s="85"/>
      <c r="D11" s="85"/>
      <c r="E11" s="85"/>
      <c r="F11" s="85" t="s">
        <v>41</v>
      </c>
      <c r="G11" s="85"/>
      <c r="H11" s="85"/>
      <c r="I11" s="87"/>
    </row>
    <row r="12" spans="1:9" x14ac:dyDescent="0.25">
      <c r="A12" s="84" t="s">
        <v>7</v>
      </c>
      <c r="B12" s="85"/>
      <c r="C12" s="85"/>
      <c r="D12" s="85"/>
      <c r="E12" s="85"/>
      <c r="F12" s="85" t="s">
        <v>105</v>
      </c>
      <c r="G12" s="85"/>
      <c r="H12" s="85"/>
      <c r="I12" s="87"/>
    </row>
    <row r="13" spans="1:9" x14ac:dyDescent="0.25">
      <c r="A13" s="84" t="s">
        <v>8</v>
      </c>
      <c r="B13" s="85"/>
      <c r="C13" s="85"/>
      <c r="D13" s="85"/>
      <c r="E13" s="85"/>
      <c r="F13" s="85">
        <v>6</v>
      </c>
      <c r="G13" s="85"/>
      <c r="H13" s="85"/>
      <c r="I13" s="87"/>
    </row>
    <row r="14" spans="1:9" x14ac:dyDescent="0.25">
      <c r="A14" s="84" t="s">
        <v>9</v>
      </c>
      <c r="B14" s="85"/>
      <c r="C14" s="85"/>
      <c r="D14" s="85"/>
      <c r="E14" s="85"/>
      <c r="F14" s="85" t="s">
        <v>42</v>
      </c>
      <c r="G14" s="85"/>
      <c r="H14" s="85"/>
      <c r="I14" s="87"/>
    </row>
    <row r="16" spans="1:9" x14ac:dyDescent="0.25">
      <c r="A16" s="75" t="s">
        <v>51</v>
      </c>
      <c r="B16" s="75"/>
      <c r="C16" s="75"/>
      <c r="D16" s="75"/>
      <c r="E16" s="75"/>
      <c r="F16" s="75"/>
      <c r="G16" s="75"/>
      <c r="H16" s="75"/>
      <c r="I16" s="75"/>
    </row>
    <row r="17" spans="1:9" s="10" customFormat="1" ht="20.100000000000001" customHeight="1" x14ac:dyDescent="0.25">
      <c r="A17" s="78" t="s">
        <v>10</v>
      </c>
      <c r="B17" s="79"/>
      <c r="C17" s="66" t="s">
        <v>50</v>
      </c>
      <c r="D17" s="67"/>
      <c r="E17" s="67"/>
      <c r="F17" s="67"/>
      <c r="G17" s="67"/>
      <c r="H17" s="67"/>
      <c r="I17" s="68"/>
    </row>
    <row r="18" spans="1:9" s="10" customFormat="1" ht="20.100000000000001" customHeight="1" x14ac:dyDescent="0.25">
      <c r="A18" s="80"/>
      <c r="B18" s="81"/>
      <c r="C18" s="38" t="s">
        <v>45</v>
      </c>
      <c r="D18" s="39"/>
      <c r="E18" s="39"/>
      <c r="F18" s="39"/>
      <c r="G18" s="39"/>
      <c r="H18" s="39"/>
      <c r="I18" s="40"/>
    </row>
    <row r="20" spans="1:9" x14ac:dyDescent="0.25">
      <c r="A20" s="70" t="s">
        <v>11</v>
      </c>
      <c r="B20" s="70"/>
      <c r="C20" s="70"/>
      <c r="D20" s="70"/>
    </row>
    <row r="21" spans="1:9" x14ac:dyDescent="0.25">
      <c r="A21" s="71" t="s">
        <v>12</v>
      </c>
      <c r="B21" s="72" t="s">
        <v>13</v>
      </c>
      <c r="C21" s="72"/>
      <c r="D21" s="72"/>
      <c r="E21" s="72"/>
      <c r="F21" s="72"/>
      <c r="G21" s="72"/>
      <c r="H21" s="72" t="s">
        <v>14</v>
      </c>
      <c r="I21" s="73"/>
    </row>
    <row r="22" spans="1:9" ht="25.5" x14ac:dyDescent="0.25">
      <c r="A22" s="71"/>
      <c r="B22" s="72"/>
      <c r="C22" s="72"/>
      <c r="D22" s="72"/>
      <c r="E22" s="72"/>
      <c r="F22" s="72"/>
      <c r="G22" s="72"/>
      <c r="H22" s="5" t="s">
        <v>44</v>
      </c>
      <c r="I22" s="7" t="s">
        <v>15</v>
      </c>
    </row>
    <row r="23" spans="1:9" s="2" customFormat="1" ht="17.649999999999999" customHeight="1" x14ac:dyDescent="0.25">
      <c r="A23" s="59" t="s">
        <v>16</v>
      </c>
      <c r="B23" s="60"/>
      <c r="C23" s="60"/>
      <c r="D23" s="60"/>
      <c r="E23" s="60"/>
      <c r="F23" s="60"/>
      <c r="G23" s="60"/>
      <c r="H23" s="60"/>
      <c r="I23" s="61"/>
    </row>
    <row r="24" spans="1:9" ht="28.9" customHeight="1" x14ac:dyDescent="0.25">
      <c r="A24" s="33" t="s">
        <v>65</v>
      </c>
      <c r="B24" s="74" t="s">
        <v>75</v>
      </c>
      <c r="C24" s="74"/>
      <c r="D24" s="74"/>
      <c r="E24" s="74"/>
      <c r="F24" s="74"/>
      <c r="G24" s="74"/>
      <c r="H24" s="32" t="s">
        <v>84</v>
      </c>
      <c r="I24" s="9" t="s">
        <v>43</v>
      </c>
    </row>
    <row r="25" spans="1:9" ht="28.9" customHeight="1" x14ac:dyDescent="0.25">
      <c r="A25" s="33" t="s">
        <v>66</v>
      </c>
      <c r="B25" s="35" t="s">
        <v>74</v>
      </c>
      <c r="C25" s="36"/>
      <c r="D25" s="36"/>
      <c r="E25" s="36"/>
      <c r="F25" s="36"/>
      <c r="G25" s="37"/>
      <c r="H25" s="32" t="s">
        <v>85</v>
      </c>
      <c r="I25" s="9" t="s">
        <v>43</v>
      </c>
    </row>
    <row r="26" spans="1:9" ht="15" customHeight="1" x14ac:dyDescent="0.25">
      <c r="A26" s="33"/>
      <c r="B26" s="35"/>
      <c r="C26" s="36"/>
      <c r="D26" s="36"/>
      <c r="E26" s="36"/>
      <c r="F26" s="36"/>
      <c r="G26" s="37"/>
      <c r="H26" s="32"/>
      <c r="I26" s="9"/>
    </row>
    <row r="27" spans="1:9" s="2" customFormat="1" ht="17.649999999999999" customHeight="1" x14ac:dyDescent="0.25">
      <c r="A27" s="59" t="s">
        <v>18</v>
      </c>
      <c r="B27" s="60"/>
      <c r="C27" s="60"/>
      <c r="D27" s="60"/>
      <c r="E27" s="60"/>
      <c r="F27" s="60"/>
      <c r="G27" s="60"/>
      <c r="H27" s="60"/>
      <c r="I27" s="61"/>
    </row>
    <row r="28" spans="1:9" ht="43.15" customHeight="1" x14ac:dyDescent="0.25">
      <c r="A28" s="33" t="s">
        <v>58</v>
      </c>
      <c r="B28" s="58" t="s">
        <v>76</v>
      </c>
      <c r="C28" s="58"/>
      <c r="D28" s="58"/>
      <c r="E28" s="58"/>
      <c r="F28" s="58"/>
      <c r="G28" s="58"/>
      <c r="H28" s="32" t="s">
        <v>86</v>
      </c>
      <c r="I28" s="9" t="s">
        <v>43</v>
      </c>
    </row>
    <row r="29" spans="1:9" ht="43.15" customHeight="1" x14ac:dyDescent="0.25">
      <c r="A29" s="33" t="s">
        <v>59</v>
      </c>
      <c r="B29" s="89" t="s">
        <v>77</v>
      </c>
      <c r="C29" s="63"/>
      <c r="D29" s="63"/>
      <c r="E29" s="63"/>
      <c r="F29" s="63"/>
      <c r="G29" s="92"/>
      <c r="H29" s="32" t="s">
        <v>87</v>
      </c>
      <c r="I29" s="9" t="s">
        <v>43</v>
      </c>
    </row>
    <row r="30" spans="1:9" ht="15" customHeight="1" x14ac:dyDescent="0.25">
      <c r="A30" s="33"/>
      <c r="B30" s="89"/>
      <c r="C30" s="63"/>
      <c r="D30" s="63"/>
      <c r="E30" s="63"/>
      <c r="F30" s="63"/>
      <c r="G30" s="92"/>
      <c r="H30" s="32"/>
      <c r="I30" s="9"/>
    </row>
    <row r="31" spans="1:9" s="2" customFormat="1" ht="17.649999999999999" customHeight="1" x14ac:dyDescent="0.25">
      <c r="A31" s="59" t="s">
        <v>19</v>
      </c>
      <c r="B31" s="60"/>
      <c r="C31" s="60"/>
      <c r="D31" s="60"/>
      <c r="E31" s="60"/>
      <c r="F31" s="60"/>
      <c r="G31" s="60"/>
      <c r="H31" s="60"/>
      <c r="I31" s="61"/>
    </row>
    <row r="32" spans="1:9" ht="42" customHeight="1" x14ac:dyDescent="0.25">
      <c r="A32" s="33" t="s">
        <v>60</v>
      </c>
      <c r="B32" s="88" t="s">
        <v>69</v>
      </c>
      <c r="C32" s="88"/>
      <c r="D32" s="88"/>
      <c r="E32" s="88"/>
      <c r="F32" s="88"/>
      <c r="G32" s="88"/>
      <c r="H32" s="32" t="s">
        <v>78</v>
      </c>
      <c r="I32" s="9" t="s">
        <v>43</v>
      </c>
    </row>
    <row r="33" spans="1:9" ht="43.15" customHeight="1" x14ac:dyDescent="0.25">
      <c r="A33" s="33" t="s">
        <v>61</v>
      </c>
      <c r="B33" s="89" t="s">
        <v>70</v>
      </c>
      <c r="C33" s="63"/>
      <c r="D33" s="63"/>
      <c r="E33" s="63"/>
      <c r="F33" s="63"/>
      <c r="G33" s="92"/>
      <c r="H33" s="32" t="s">
        <v>79</v>
      </c>
      <c r="I33" s="9" t="s">
        <v>43</v>
      </c>
    </row>
    <row r="35" spans="1:9" x14ac:dyDescent="0.25">
      <c r="A35" s="2" t="s">
        <v>20</v>
      </c>
    </row>
    <row r="36" spans="1:9" s="2" customFormat="1" ht="17.649999999999999" customHeight="1" x14ac:dyDescent="0.25">
      <c r="A36" s="83" t="s">
        <v>21</v>
      </c>
      <c r="B36" s="83"/>
      <c r="C36" s="83"/>
      <c r="D36" s="83"/>
      <c r="E36" s="83"/>
      <c r="F36" s="83"/>
      <c r="G36" s="83"/>
      <c r="H36" s="3">
        <v>12</v>
      </c>
      <c r="I36" s="8" t="s">
        <v>22</v>
      </c>
    </row>
    <row r="37" spans="1:9" ht="25.15" customHeight="1" x14ac:dyDescent="0.25">
      <c r="A37" s="76" t="s">
        <v>23</v>
      </c>
      <c r="B37" s="50" t="s">
        <v>88</v>
      </c>
      <c r="C37" s="51"/>
      <c r="D37" s="51"/>
      <c r="E37" s="51"/>
      <c r="F37" s="51"/>
      <c r="G37" s="51"/>
      <c r="H37" s="51"/>
      <c r="I37" s="51"/>
    </row>
    <row r="38" spans="1:9" ht="18" customHeight="1" x14ac:dyDescent="0.25">
      <c r="A38" s="77"/>
      <c r="B38" s="52" t="s">
        <v>89</v>
      </c>
      <c r="C38" s="53"/>
      <c r="D38" s="53"/>
      <c r="E38" s="53"/>
      <c r="F38" s="53"/>
      <c r="G38" s="53"/>
      <c r="H38" s="53"/>
      <c r="I38" s="53"/>
    </row>
    <row r="39" spans="1:9" ht="18" customHeight="1" x14ac:dyDescent="0.25">
      <c r="A39" s="77"/>
      <c r="B39" s="52" t="s">
        <v>90</v>
      </c>
      <c r="C39" s="53"/>
      <c r="D39" s="53"/>
      <c r="E39" s="53"/>
      <c r="F39" s="53"/>
      <c r="G39" s="53"/>
      <c r="H39" s="53"/>
      <c r="I39" s="53"/>
    </row>
    <row r="40" spans="1:9" ht="18" customHeight="1" x14ac:dyDescent="0.25">
      <c r="A40" s="77"/>
      <c r="B40" s="52" t="s">
        <v>91</v>
      </c>
      <c r="C40" s="53"/>
      <c r="D40" s="53"/>
      <c r="E40" s="53"/>
      <c r="F40" s="53"/>
      <c r="G40" s="53"/>
      <c r="H40" s="53"/>
      <c r="I40" s="53"/>
    </row>
    <row r="41" spans="1:9" ht="18" customHeight="1" x14ac:dyDescent="0.25">
      <c r="A41" s="77"/>
      <c r="B41" s="52" t="s">
        <v>71</v>
      </c>
      <c r="C41" s="53"/>
      <c r="D41" s="53"/>
      <c r="E41" s="53"/>
      <c r="F41" s="53"/>
      <c r="G41" s="53"/>
      <c r="H41" s="53"/>
      <c r="I41" s="53"/>
    </row>
    <row r="42" spans="1:9" ht="18" customHeight="1" x14ac:dyDescent="0.25">
      <c r="A42" s="77"/>
      <c r="B42" s="52" t="s">
        <v>52</v>
      </c>
      <c r="C42" s="53"/>
      <c r="D42" s="53"/>
      <c r="E42" s="53"/>
      <c r="F42" s="53"/>
      <c r="G42" s="53"/>
      <c r="H42" s="53"/>
      <c r="I42" s="53"/>
    </row>
    <row r="43" spans="1:9" ht="18" customHeight="1" x14ac:dyDescent="0.25">
      <c r="A43" s="77"/>
      <c r="B43" s="52" t="s">
        <v>73</v>
      </c>
      <c r="C43" s="53"/>
      <c r="D43" s="53"/>
      <c r="E43" s="53"/>
      <c r="F43" s="53"/>
      <c r="G43" s="53"/>
      <c r="H43" s="53"/>
      <c r="I43" s="53"/>
    </row>
    <row r="44" spans="1:9" ht="18" customHeight="1" x14ac:dyDescent="0.25">
      <c r="A44" s="77"/>
      <c r="B44" s="52" t="s">
        <v>72</v>
      </c>
      <c r="C44" s="53"/>
      <c r="D44" s="53"/>
      <c r="E44" s="53"/>
      <c r="F44" s="53"/>
      <c r="G44" s="53"/>
      <c r="H44" s="53"/>
      <c r="I44" s="53"/>
    </row>
    <row r="45" spans="1:9" ht="18" customHeight="1" x14ac:dyDescent="0.25">
      <c r="A45" s="77"/>
      <c r="B45" s="52" t="s">
        <v>53</v>
      </c>
      <c r="C45" s="53"/>
      <c r="D45" s="53"/>
      <c r="E45" s="53"/>
      <c r="F45" s="53"/>
      <c r="G45" s="53"/>
      <c r="H45" s="53"/>
      <c r="I45" s="53"/>
    </row>
    <row r="46" spans="1:9" x14ac:dyDescent="0.25">
      <c r="A46" s="54" t="s">
        <v>24</v>
      </c>
      <c r="B46" s="55"/>
      <c r="C46" s="55"/>
      <c r="D46" s="55" t="s">
        <v>67</v>
      </c>
      <c r="E46" s="55"/>
      <c r="F46" s="55"/>
      <c r="G46" s="55"/>
      <c r="H46" s="55"/>
      <c r="I46" s="56"/>
    </row>
    <row r="47" spans="1:9" ht="40.9" customHeight="1" x14ac:dyDescent="0.25">
      <c r="A47" s="57" t="s">
        <v>25</v>
      </c>
      <c r="B47" s="58"/>
      <c r="C47" s="58"/>
      <c r="D47" s="58" t="s">
        <v>63</v>
      </c>
      <c r="E47" s="58"/>
      <c r="F47" s="58"/>
      <c r="G47" s="58"/>
      <c r="H47" s="58"/>
      <c r="I47" s="69"/>
    </row>
    <row r="48" spans="1:9" s="2" customFormat="1" ht="17.649999999999999" customHeight="1" x14ac:dyDescent="0.25">
      <c r="A48" s="83" t="s">
        <v>62</v>
      </c>
      <c r="B48" s="83"/>
      <c r="C48" s="83"/>
      <c r="D48" s="83"/>
      <c r="E48" s="83"/>
      <c r="F48" s="83"/>
      <c r="G48" s="83"/>
      <c r="H48" s="3">
        <v>27</v>
      </c>
      <c r="I48" s="8" t="s">
        <v>22</v>
      </c>
    </row>
    <row r="49" spans="1:9" ht="18" customHeight="1" x14ac:dyDescent="0.25">
      <c r="A49" s="93" t="s">
        <v>23</v>
      </c>
      <c r="B49" s="64" t="s">
        <v>96</v>
      </c>
      <c r="C49" s="64"/>
      <c r="D49" s="64"/>
      <c r="E49" s="64"/>
      <c r="F49" s="64"/>
      <c r="G49" s="64"/>
      <c r="H49" s="64"/>
      <c r="I49" s="50"/>
    </row>
    <row r="50" spans="1:9" ht="25.15" customHeight="1" x14ac:dyDescent="0.25">
      <c r="A50" s="94"/>
      <c r="B50" s="52" t="s">
        <v>95</v>
      </c>
      <c r="C50" s="53"/>
      <c r="D50" s="53"/>
      <c r="E50" s="53"/>
      <c r="F50" s="53"/>
      <c r="G50" s="53"/>
      <c r="H50" s="53"/>
      <c r="I50" s="53"/>
    </row>
    <row r="51" spans="1:9" ht="25.15" customHeight="1" x14ac:dyDescent="0.25">
      <c r="A51" s="94"/>
      <c r="B51" s="52" t="s">
        <v>94</v>
      </c>
      <c r="C51" s="53"/>
      <c r="D51" s="53"/>
      <c r="E51" s="53"/>
      <c r="F51" s="53"/>
      <c r="G51" s="53"/>
      <c r="H51" s="53"/>
      <c r="I51" s="53"/>
    </row>
    <row r="52" spans="1:9" ht="18" customHeight="1" x14ac:dyDescent="0.25">
      <c r="A52" s="94"/>
      <c r="B52" s="52" t="s">
        <v>93</v>
      </c>
      <c r="C52" s="53"/>
      <c r="D52" s="53"/>
      <c r="E52" s="53"/>
      <c r="F52" s="53"/>
      <c r="G52" s="53"/>
      <c r="H52" s="53"/>
      <c r="I52" s="53"/>
    </row>
    <row r="53" spans="1:9" ht="25.15" customHeight="1" x14ac:dyDescent="0.25">
      <c r="A53" s="94"/>
      <c r="B53" s="52" t="s">
        <v>92</v>
      </c>
      <c r="C53" s="53"/>
      <c r="D53" s="53"/>
      <c r="E53" s="53"/>
      <c r="F53" s="53"/>
      <c r="G53" s="53"/>
      <c r="H53" s="53"/>
      <c r="I53" s="53"/>
    </row>
    <row r="54" spans="1:9" ht="18" customHeight="1" x14ac:dyDescent="0.25">
      <c r="A54" s="94"/>
      <c r="B54" s="52" t="s">
        <v>55</v>
      </c>
      <c r="C54" s="53"/>
      <c r="D54" s="53"/>
      <c r="E54" s="53"/>
      <c r="F54" s="53"/>
      <c r="G54" s="53"/>
      <c r="H54" s="53"/>
      <c r="I54" s="53"/>
    </row>
    <row r="55" spans="1:9" ht="18" customHeight="1" x14ac:dyDescent="0.25">
      <c r="A55" s="94"/>
      <c r="B55" s="52" t="s">
        <v>54</v>
      </c>
      <c r="C55" s="53"/>
      <c r="D55" s="53"/>
      <c r="E55" s="53"/>
      <c r="F55" s="53"/>
      <c r="G55" s="53"/>
      <c r="H55" s="53"/>
      <c r="I55" s="53"/>
    </row>
    <row r="56" spans="1:9" ht="25.15" customHeight="1" x14ac:dyDescent="0.25">
      <c r="A56" s="94"/>
      <c r="B56" s="52" t="s">
        <v>56</v>
      </c>
      <c r="C56" s="53"/>
      <c r="D56" s="53"/>
      <c r="E56" s="53"/>
      <c r="F56" s="53"/>
      <c r="G56" s="53"/>
      <c r="H56" s="53"/>
      <c r="I56" s="53"/>
    </row>
    <row r="57" spans="1:9" ht="25.15" customHeight="1" x14ac:dyDescent="0.25">
      <c r="A57" s="95"/>
      <c r="B57" s="42" t="s">
        <v>57</v>
      </c>
      <c r="C57" s="43"/>
      <c r="D57" s="43"/>
      <c r="E57" s="43"/>
      <c r="F57" s="43"/>
      <c r="G57" s="43"/>
      <c r="H57" s="43"/>
      <c r="I57" s="43"/>
    </row>
    <row r="58" spans="1:9" ht="16.5" customHeight="1" x14ac:dyDescent="0.25">
      <c r="A58" s="54" t="s">
        <v>24</v>
      </c>
      <c r="B58" s="55"/>
      <c r="C58" s="55"/>
      <c r="D58" s="55" t="s">
        <v>68</v>
      </c>
      <c r="E58" s="55"/>
      <c r="F58" s="55"/>
      <c r="G58" s="55"/>
      <c r="H58" s="55"/>
      <c r="I58" s="56"/>
    </row>
    <row r="59" spans="1:9" ht="70.150000000000006" customHeight="1" x14ac:dyDescent="0.25">
      <c r="A59" s="57" t="s">
        <v>25</v>
      </c>
      <c r="B59" s="58"/>
      <c r="C59" s="58"/>
      <c r="D59" s="58" t="s">
        <v>64</v>
      </c>
      <c r="E59" s="55"/>
      <c r="F59" s="55"/>
      <c r="G59" s="55"/>
      <c r="H59" s="55"/>
      <c r="I59" s="56"/>
    </row>
    <row r="60" spans="1:9" ht="14.45" customHeight="1" x14ac:dyDescent="0.25"/>
    <row r="61" spans="1:9" x14ac:dyDescent="0.25">
      <c r="A61" s="2" t="s">
        <v>26</v>
      </c>
    </row>
    <row r="62" spans="1:9" s="26" customFormat="1" ht="30" customHeight="1" x14ac:dyDescent="0.2">
      <c r="A62" s="44" t="s">
        <v>27</v>
      </c>
      <c r="B62" s="45"/>
      <c r="C62" s="50" t="s">
        <v>97</v>
      </c>
      <c r="D62" s="51"/>
      <c r="E62" s="51"/>
      <c r="F62" s="51"/>
      <c r="G62" s="51"/>
      <c r="H62" s="51"/>
      <c r="I62" s="51"/>
    </row>
    <row r="63" spans="1:9" s="26" customFormat="1" ht="30" customHeight="1" x14ac:dyDescent="0.2">
      <c r="A63" s="46"/>
      <c r="B63" s="47"/>
      <c r="C63" s="52" t="s">
        <v>98</v>
      </c>
      <c r="D63" s="53"/>
      <c r="E63" s="53"/>
      <c r="F63" s="53"/>
      <c r="G63" s="53"/>
      <c r="H63" s="53"/>
      <c r="I63" s="53"/>
    </row>
    <row r="64" spans="1:9" s="26" customFormat="1" ht="30" customHeight="1" x14ac:dyDescent="0.2">
      <c r="A64" s="46"/>
      <c r="B64" s="47"/>
      <c r="C64" s="52" t="s">
        <v>99</v>
      </c>
      <c r="D64" s="53"/>
      <c r="E64" s="53"/>
      <c r="F64" s="53"/>
      <c r="G64" s="53"/>
      <c r="H64" s="53"/>
      <c r="I64" s="53"/>
    </row>
    <row r="65" spans="1:14" s="26" customFormat="1" ht="45" customHeight="1" x14ac:dyDescent="0.2">
      <c r="A65" s="48"/>
      <c r="B65" s="49"/>
      <c r="C65" s="42" t="s">
        <v>100</v>
      </c>
      <c r="D65" s="43"/>
      <c r="E65" s="43"/>
      <c r="F65" s="43"/>
      <c r="G65" s="43"/>
      <c r="H65" s="43"/>
      <c r="I65" s="43"/>
    </row>
    <row r="66" spans="1:14" s="26" customFormat="1" ht="28.9" customHeight="1" x14ac:dyDescent="0.2">
      <c r="A66" s="44" t="s">
        <v>28</v>
      </c>
      <c r="B66" s="45"/>
      <c r="C66" s="50" t="s">
        <v>101</v>
      </c>
      <c r="D66" s="51"/>
      <c r="E66" s="51"/>
      <c r="F66" s="51"/>
      <c r="G66" s="51"/>
      <c r="H66" s="51"/>
      <c r="I66" s="51"/>
    </row>
    <row r="67" spans="1:14" s="26" customFormat="1" ht="28.9" customHeight="1" x14ac:dyDescent="0.2">
      <c r="A67" s="46"/>
      <c r="B67" s="47"/>
      <c r="C67" s="52" t="s">
        <v>102</v>
      </c>
      <c r="D67" s="53"/>
      <c r="E67" s="53"/>
      <c r="F67" s="53"/>
      <c r="G67" s="53"/>
      <c r="H67" s="53"/>
      <c r="I67" s="53"/>
      <c r="N67" s="34"/>
    </row>
    <row r="68" spans="1:14" s="26" customFormat="1" ht="28.9" customHeight="1" x14ac:dyDescent="0.2">
      <c r="A68" s="46"/>
      <c r="B68" s="47"/>
      <c r="C68" s="52" t="s">
        <v>103</v>
      </c>
      <c r="D68" s="53"/>
      <c r="E68" s="53"/>
      <c r="F68" s="53"/>
      <c r="G68" s="53"/>
      <c r="H68" s="53"/>
      <c r="I68" s="53"/>
      <c r="N68" s="34"/>
    </row>
    <row r="69" spans="1:14" s="26" customFormat="1" ht="28.9" customHeight="1" x14ac:dyDescent="0.2">
      <c r="A69" s="48"/>
      <c r="B69" s="49"/>
      <c r="C69" s="65" t="s">
        <v>104</v>
      </c>
      <c r="D69" s="65"/>
      <c r="E69" s="65"/>
      <c r="F69" s="65"/>
      <c r="G69" s="65"/>
      <c r="H69" s="65"/>
      <c r="I69" s="42"/>
    </row>
    <row r="71" spans="1:14" x14ac:dyDescent="0.25">
      <c r="A71" s="2" t="s">
        <v>29</v>
      </c>
      <c r="B71" s="6"/>
      <c r="C71" s="6"/>
      <c r="D71" s="6"/>
      <c r="E71" s="6"/>
      <c r="F71" s="6"/>
      <c r="G71" s="6"/>
    </row>
    <row r="72" spans="1:14" x14ac:dyDescent="0.25">
      <c r="A72" s="13" t="s">
        <v>46</v>
      </c>
      <c r="B72" s="91" t="s">
        <v>47</v>
      </c>
      <c r="C72" s="91"/>
      <c r="D72" s="91"/>
      <c r="E72" s="91"/>
      <c r="F72" s="91"/>
      <c r="G72" s="91"/>
      <c r="H72" s="20">
        <f>H75+H83</f>
        <v>4.96</v>
      </c>
      <c r="I72" s="16" t="s">
        <v>48</v>
      </c>
    </row>
    <row r="73" spans="1:14" x14ac:dyDescent="0.25">
      <c r="A73" s="29"/>
      <c r="B73" s="90"/>
      <c r="C73" s="90"/>
      <c r="D73" s="90"/>
      <c r="E73" s="90"/>
      <c r="F73" s="90"/>
      <c r="G73" s="90"/>
      <c r="H73" s="30"/>
      <c r="I73" s="31"/>
    </row>
    <row r="74" spans="1:14" x14ac:dyDescent="0.25">
      <c r="A74" s="41" t="s">
        <v>30</v>
      </c>
      <c r="B74" s="41"/>
      <c r="C74" s="41"/>
      <c r="D74" s="41"/>
      <c r="E74" s="41"/>
      <c r="F74" s="41"/>
      <c r="G74" s="41"/>
      <c r="H74" s="27"/>
      <c r="I74" s="28"/>
    </row>
    <row r="75" spans="1:14" ht="14.45" customHeight="1" x14ac:dyDescent="0.25">
      <c r="A75" s="63" t="s">
        <v>31</v>
      </c>
      <c r="B75" s="63"/>
      <c r="C75" s="63"/>
      <c r="D75" s="63"/>
      <c r="E75" s="63"/>
      <c r="F75" s="4">
        <f>SUM(F76:F82)</f>
        <v>49</v>
      </c>
      <c r="G75" s="4" t="s">
        <v>22</v>
      </c>
      <c r="H75" s="21">
        <f>F75/25</f>
        <v>1.96</v>
      </c>
      <c r="I75" s="16" t="s">
        <v>48</v>
      </c>
    </row>
    <row r="76" spans="1:14" ht="14.45" customHeight="1" x14ac:dyDescent="0.25">
      <c r="A76" s="1" t="s">
        <v>32</v>
      </c>
      <c r="B76" s="62" t="s">
        <v>33</v>
      </c>
      <c r="C76" s="62"/>
      <c r="D76" s="62"/>
      <c r="E76" s="62"/>
      <c r="F76" s="4">
        <v>12</v>
      </c>
      <c r="G76" s="4" t="s">
        <v>22</v>
      </c>
      <c r="H76" s="22"/>
      <c r="I76" s="17"/>
    </row>
    <row r="77" spans="1:14" ht="14.45" customHeight="1" x14ac:dyDescent="0.25">
      <c r="B77" s="62" t="s">
        <v>34</v>
      </c>
      <c r="C77" s="62"/>
      <c r="D77" s="62"/>
      <c r="E77" s="62"/>
      <c r="F77" s="4">
        <v>27</v>
      </c>
      <c r="G77" s="4" t="s">
        <v>22</v>
      </c>
      <c r="H77" s="22"/>
      <c r="I77" s="18"/>
    </row>
    <row r="78" spans="1:14" ht="14.45" customHeight="1" x14ac:dyDescent="0.25">
      <c r="B78" s="62" t="s">
        <v>35</v>
      </c>
      <c r="C78" s="62"/>
      <c r="D78" s="62"/>
      <c r="E78" s="62"/>
      <c r="F78" s="4">
        <v>5</v>
      </c>
      <c r="G78" s="4" t="s">
        <v>22</v>
      </c>
      <c r="H78" s="22"/>
      <c r="I78" s="18"/>
    </row>
    <row r="79" spans="1:14" ht="14.45" customHeight="1" x14ac:dyDescent="0.25">
      <c r="B79" s="62" t="s">
        <v>36</v>
      </c>
      <c r="C79" s="62"/>
      <c r="D79" s="62"/>
      <c r="E79" s="62"/>
      <c r="F79" s="15"/>
      <c r="G79" s="4" t="s">
        <v>22</v>
      </c>
      <c r="H79" s="22"/>
      <c r="I79" s="18"/>
    </row>
    <row r="80" spans="1:14" ht="14.45" customHeight="1" x14ac:dyDescent="0.25">
      <c r="B80" s="62" t="s">
        <v>37</v>
      </c>
      <c r="C80" s="62"/>
      <c r="D80" s="62"/>
      <c r="E80" s="62"/>
      <c r="F80" s="15"/>
      <c r="G80" s="4" t="s">
        <v>22</v>
      </c>
      <c r="H80" s="22"/>
      <c r="I80" s="18"/>
    </row>
    <row r="81" spans="1:17" ht="14.45" customHeight="1" x14ac:dyDescent="0.25">
      <c r="B81" s="62" t="s">
        <v>40</v>
      </c>
      <c r="C81" s="62"/>
      <c r="D81" s="62"/>
      <c r="E81" s="62"/>
      <c r="F81" s="4">
        <v>5</v>
      </c>
      <c r="G81" s="4" t="s">
        <v>22</v>
      </c>
      <c r="H81" s="23"/>
      <c r="I81" s="19"/>
    </row>
    <row r="82" spans="1:17" ht="28.9" customHeight="1" x14ac:dyDescent="0.25">
      <c r="A82" s="63" t="s">
        <v>38</v>
      </c>
      <c r="B82" s="63"/>
      <c r="C82" s="63"/>
      <c r="D82" s="63"/>
      <c r="E82" s="63"/>
      <c r="F82" s="4" t="s">
        <v>17</v>
      </c>
      <c r="G82" s="4" t="s">
        <v>22</v>
      </c>
      <c r="H82" s="21" t="s">
        <v>17</v>
      </c>
      <c r="I82" s="16" t="s">
        <v>48</v>
      </c>
    </row>
    <row r="83" spans="1:17" ht="14.45" customHeight="1" x14ac:dyDescent="0.25">
      <c r="A83" s="62" t="s">
        <v>39</v>
      </c>
      <c r="B83" s="62"/>
      <c r="C83" s="62"/>
      <c r="D83" s="62"/>
      <c r="E83" s="62"/>
      <c r="F83" s="4">
        <v>75</v>
      </c>
      <c r="G83" s="4" t="s">
        <v>22</v>
      </c>
      <c r="H83" s="21">
        <f>F83/25</f>
        <v>3</v>
      </c>
      <c r="I83" s="16" t="s">
        <v>48</v>
      </c>
    </row>
    <row r="84" spans="1:17" s="11" customFormat="1" x14ac:dyDescent="0.25"/>
    <row r="85" spans="1:17" s="11" customFormat="1" ht="15" x14ac:dyDescent="0.25">
      <c r="J85" s="12"/>
      <c r="K85" s="12"/>
      <c r="L85" s="12"/>
      <c r="M85" s="12"/>
      <c r="N85" s="12"/>
      <c r="O85" s="12"/>
      <c r="P85" s="12"/>
      <c r="Q85" s="12"/>
    </row>
    <row r="86" spans="1:17" s="11" customFormat="1" ht="15" x14ac:dyDescent="0.25">
      <c r="A86" s="14"/>
      <c r="J86" s="12"/>
      <c r="K86" s="12"/>
      <c r="L86" s="12"/>
      <c r="M86" s="12"/>
      <c r="N86" s="12"/>
      <c r="O86" s="12"/>
      <c r="P86" s="12"/>
      <c r="Q86" s="12"/>
    </row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2" customFormat="1" ht="15" x14ac:dyDescent="0.25"/>
    <row r="89" spans="1:17" s="12" customFormat="1" ht="15" x14ac:dyDescent="0.25"/>
    <row r="90" spans="1:17" s="12" customFormat="1" ht="15" x14ac:dyDescent="0.25"/>
  </sheetData>
  <mergeCells count="90">
    <mergeCell ref="A48:G48"/>
    <mergeCell ref="B72:G72"/>
    <mergeCell ref="B29:G29"/>
    <mergeCell ref="B30:G30"/>
    <mergeCell ref="B33:G33"/>
    <mergeCell ref="B40:I40"/>
    <mergeCell ref="B41:I41"/>
    <mergeCell ref="A49:A57"/>
    <mergeCell ref="C68:I68"/>
    <mergeCell ref="B44:I44"/>
    <mergeCell ref="B42:I42"/>
    <mergeCell ref="B43:I43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7:A45"/>
    <mergeCell ref="B37:I37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45:I45"/>
    <mergeCell ref="D47:I47"/>
    <mergeCell ref="A47:C47"/>
    <mergeCell ref="A46:C46"/>
    <mergeCell ref="D46:I46"/>
    <mergeCell ref="B39:I39"/>
    <mergeCell ref="A20:D20"/>
    <mergeCell ref="A21:A22"/>
    <mergeCell ref="H21:I21"/>
    <mergeCell ref="A27:I27"/>
    <mergeCell ref="B24:G24"/>
    <mergeCell ref="B25:G25"/>
    <mergeCell ref="B32:G32"/>
    <mergeCell ref="A75:E75"/>
    <mergeCell ref="C63:I63"/>
    <mergeCell ref="C62:I62"/>
    <mergeCell ref="B49:I49"/>
    <mergeCell ref="B54:I54"/>
    <mergeCell ref="B53:I53"/>
    <mergeCell ref="B55:I55"/>
    <mergeCell ref="B56:I56"/>
    <mergeCell ref="B50:I50"/>
    <mergeCell ref="B51:I51"/>
    <mergeCell ref="B52:I52"/>
    <mergeCell ref="C69:I69"/>
    <mergeCell ref="C64:I64"/>
    <mergeCell ref="B73:G73"/>
    <mergeCell ref="A83:E83"/>
    <mergeCell ref="B76:E76"/>
    <mergeCell ref="B77:E77"/>
    <mergeCell ref="B78:E78"/>
    <mergeCell ref="B79:E79"/>
    <mergeCell ref="B80:E80"/>
    <mergeCell ref="B81:E81"/>
    <mergeCell ref="A82:E82"/>
    <mergeCell ref="B26:G26"/>
    <mergeCell ref="C18:I18"/>
    <mergeCell ref="A74:G74"/>
    <mergeCell ref="B57:I57"/>
    <mergeCell ref="C65:I65"/>
    <mergeCell ref="A62:B65"/>
    <mergeCell ref="A66:B69"/>
    <mergeCell ref="C66:I66"/>
    <mergeCell ref="C67:I67"/>
    <mergeCell ref="A58:C58"/>
    <mergeCell ref="D58:I58"/>
    <mergeCell ref="A59:C59"/>
    <mergeCell ref="D59:I59"/>
    <mergeCell ref="A31:I31"/>
    <mergeCell ref="B38:I38"/>
    <mergeCell ref="B28:G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2021-04-30T00:02:18Z</dcterms:modified>
</cp:coreProperties>
</file>