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4" i="1" l="1"/>
  <c r="F76" i="1" l="1"/>
  <c r="H76" i="1" s="1"/>
  <c r="H73" i="1" l="1"/>
</calcChain>
</file>

<file path=xl/sharedStrings.xml><?xml version="1.0" encoding="utf-8"?>
<sst xmlns="http://schemas.openxmlformats.org/spreadsheetml/2006/main" count="135" uniqueCount="109">
  <si>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</si>
  <si>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</si>
  <si>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</si>
  <si>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</si>
  <si>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</si>
  <si>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</si>
  <si>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</si>
  <si>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</si>
  <si>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</si>
  <si>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</si>
  <si>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</si>
  <si>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</si>
  <si>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</si>
  <si>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</si>
  <si>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</si>
  <si>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</si>
  <si>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</si>
  <si>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</si>
  <si>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</si>
  <si>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</si>
  <si>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</si>
  <si>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</si>
  <si>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</si>
  <si>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</si>
  <si>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</si>
  <si>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</si>
  <si>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</si>
  <si>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</si>
  <si>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</si>
  <si>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</si>
  <si>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</si>
  <si>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</si>
  <si>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</si>
  <si>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</si>
  <si>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</si>
  <si>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</si>
  <si>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</si>
  <si>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</si>
  <si>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</si>
  <si>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</si>
  <si>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</si>
  <si>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</si>
  <si>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</si>
  <si>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</si>
  <si>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</si>
  <si>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</si>
  <si>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</si>
  <si>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</si>
  <si>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</si>
  <si>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</si>
  <si>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Napędy pneumatyczne i hydrauliczne</t>
  </si>
  <si>
    <t>Zasady projektowania układów hydraulicznych i pneumatycznych.</t>
  </si>
  <si>
    <t>Zastosowanie układów hydraulicznych i pneumatycznych w maszynach. Analiza funkcjonalna.</t>
  </si>
  <si>
    <t>Podstawowe obliczenia elementów układu hydraulicznego i pneumatycznego.</t>
  </si>
  <si>
    <t>Obliczania sprawności układów hydraulicznych i pneumatycznych.</t>
  </si>
  <si>
    <t>Egzamin pisemny na ocenę, 50% udziału w ocenie końcowej</t>
  </si>
  <si>
    <t>Ćwiczenia projektowe</t>
  </si>
  <si>
    <t>Zaliczenie pisemne na ocenę (kolokwia sprawdzające), 20% udziału w ocenie końcowej</t>
  </si>
  <si>
    <t xml:space="preserve">Projekt mechatronicznego układu (hydrauliczny lub pneumatyczny) sterowania lub napędu elementu roboczego maszyny </t>
  </si>
  <si>
    <t xml:space="preserve">Projekt dokumentacji technicznej mechatroniczneo układu (hydraulicznego lub pneumatycznego) napędu lub sterowania maszyny </t>
  </si>
  <si>
    <t>Katedra Inżynierii Mechanicznej i Agrofizyki</t>
  </si>
  <si>
    <t>świadomego stosowania systemów sterowania i napędu pneumatycznego oraz hydraulicznego w układach mechatronicznych maszyn jak i ciągłego pogłębiania wiedzy z tego zakresu.</t>
  </si>
  <si>
    <t>Ćwiczenia audytoryjne</t>
  </si>
  <si>
    <t xml:space="preserve">Projekt obliczeniowy wybranych elementów wykonawczych układów sterowania lub napędu </t>
  </si>
  <si>
    <t>Ocena projektów i odpowiedzi ustnych, 30% udziału w ocenie końcowej</t>
  </si>
  <si>
    <t xml:space="preserve">właściwości czynników roboczych oraz prawa fizyki opisujące wykorzystanie tych czynników w mechatronicznych układach sterowania i napędu maszyn. </t>
  </si>
  <si>
    <t>budowę i zasadę działania układów pneumatycznych i hydraulicznych w aspekcie realizacji zadanego ruchu oraz wytwarzanych sił i momentów napędowych</t>
  </si>
  <si>
    <t xml:space="preserve">budowę i zasadę działania elementów układów pneumatycznych i hydraulicznych oraz obowiązujące normy i standardy związane i ich obliczeniami i doborem </t>
  </si>
  <si>
    <t>zaprojektować proste układy hydrauliczne i pneumatyczne</t>
  </si>
  <si>
    <t>potrafi przeprowadzić analizę działania hydraulicznych i pneumatycznych układów sterowania na podstawie schematów funkcjonalnych oraz przeprowadzić obliczenia dotyczące doboru urządzeń z wykorzystaniem narzędzi komputerowego wspomagania projektowania</t>
  </si>
  <si>
    <t>Prawa fizyki wykorzystane w napędach pneumatycznych i hydraulicznych.</t>
  </si>
  <si>
    <t>Analiza energetyczna i sprawność układu hydraulicznego i pneumatycznego.</t>
  </si>
  <si>
    <t>Hydrauliczne i pneumatyczne elementy wykonawcze.</t>
  </si>
  <si>
    <t>Właściwości powietrza i cieczy roboczych.</t>
  </si>
  <si>
    <t xml:space="preserve">Budowa i zasada działania elementów układu hydraulicznego – pompy, zawory, rozdzielacze, filtry, zbiorniki, przewody. </t>
  </si>
  <si>
    <t>Sterowanie w układach hydraulicznych i pneumatycznych.</t>
  </si>
  <si>
    <t>Przykładowe układy hydrauliczne i pneumatyczne w systemach mechatronicznych.</t>
  </si>
  <si>
    <t xml:space="preserve">Budowa i zasada działania elementów układu pneumatycznego. </t>
  </si>
  <si>
    <t>Zalety i wady układów hydraulicznych i pneumatycznych, elementy składowe. Rodzaje układów pnreumatyki i hydrauliki siłowej, zastosowania praktyczne</t>
  </si>
  <si>
    <t>Rozwiązywanie zadań z wykorzystaniem prawa Pascala.</t>
  </si>
  <si>
    <t>Rozwiązywanie zadań z wykorzystywaniem równania Bernouliego.</t>
  </si>
  <si>
    <t xml:space="preserve">Obliczania i dobór elementów układów hydraulicznych i pneumatycznych. Zapis graficzny tych układów. </t>
  </si>
  <si>
    <t>obowiązkowy kierunkowy</t>
  </si>
  <si>
    <t>egzamin</t>
  </si>
  <si>
    <t>NPH_W1</t>
  </si>
  <si>
    <t>NPH_W2</t>
  </si>
  <si>
    <t>NPH_W3</t>
  </si>
  <si>
    <t>NPH_U1</t>
  </si>
  <si>
    <t>NPH_U2</t>
  </si>
  <si>
    <t>NPH_K1</t>
  </si>
  <si>
    <t>NPH_W1, NPH_W2, NPH_W3, NPH_K1</t>
  </si>
  <si>
    <t>NPH_K1,NPH_U1, NPH_U2</t>
  </si>
  <si>
    <t>NPH_K1,NPH_U1, NPH_U2, NPH_U3</t>
  </si>
  <si>
    <t>IM1_W05</t>
  </si>
  <si>
    <t>IM1_W08
IM1_W10</t>
  </si>
  <si>
    <t>IM1_W08
IM1_W10
IM1_W15</t>
  </si>
  <si>
    <t>IM1_U03
IM1_U09</t>
  </si>
  <si>
    <t>IM1_U06
IM1_U09</t>
  </si>
  <si>
    <t>IM1_K01</t>
  </si>
  <si>
    <t>Inżynieria mechatroniczna</t>
  </si>
  <si>
    <t>1. Jędrzykiewicz Z., Stojek J., Rosikowski P.: Napęd i Sterowanie Hydrostatyczne. Wydawnictwo Vist 2017.</t>
  </si>
  <si>
    <t>2. Dindorf R.: Napędy płynowe. Podstawy teoretyczne i metody obliczania napędów hydrostatycznych i pneumatycznych, Wydawnictwo Politechniki Świętokrzyskiej, 2009.</t>
  </si>
  <si>
    <t>3. Drexler P. i inni 1992 Projektowanie i konstruowanie układów hydraulicznych. Vademecum hydrauliki. t.3 Wydawnictwo Mannesmann Rexroth AG, Kraków</t>
  </si>
  <si>
    <t>4. Kotnis G., Budowa i eksploatacja układów hydraulicznych w maszynach, Wydawnictwo KaBe, Krosno 2011.</t>
  </si>
  <si>
    <t>1. Dreszer K., Dubowski A., Pawłowski T., Szczepaniak J., Szymanek M. 2008: Napędy hydrostatyczne w maszynach rolniczych. PIMR Poznań</t>
  </si>
  <si>
    <t>2. Huścio T., Kulesza Z., Kuźmierowski T.; pod red. Siemieniako F., Napędy i sterowanie pneumatyczne, Wydawnictwa Politechniki Białostockiej, Białystok 2013.</t>
  </si>
  <si>
    <t>3. Norma PN-ISO 1219-2: 1998 – Napędy i sterowania hydrauliczne i pneumatyczne – Symbole graficzne i schematy układów.</t>
  </si>
  <si>
    <t>zaliczenie przedmiotów: fizyka, mechanika techniczna, grafika inżynierska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</si>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</sst>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0" fillId="0" borderId="0" xfId="0" applyFont="1" applyBorder="1" applyAlignment="1">
      <alignment vertical="center"/>
    </xf>
    <xf numFmtId="0" fontId="1" fillId="0" borderId="1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3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1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tabSelected="1" zoomScaleNormal="100" workbookViewId="0">
      <selection activeCell="K91" sqref="K91"/>
    </sheetView>
  </sheetViews>
  <sheetFormatPr defaultColWidth="8.85546875" defaultRowHeight="12.75" x14ac:dyDescent="0.25"/>
  <cols>
    <col min="1" max="1" width="10.7109375" style="1" customWidth="1"/>
    <col min="2" max="2" width="14.7109375" style="1" customWidth="1"/>
    <col min="3" max="6" width="8.85546875" style="1" customWidth="1"/>
    <col min="7" max="8" width="10.7109375" style="1" customWidth="1"/>
    <col min="9" max="9" width="9.140625" style="39" customWidth="1"/>
    <col min="10" max="10" width="2.7109375" style="1" customWidth="1"/>
    <col min="11" max="16384" width="8.85546875" style="1"/>
  </cols>
  <sheetData>
    <row r="1" spans="1:9" s="20" customFormat="1" ht="13.5" x14ac:dyDescent="0.25">
      <c r="I1" s="37"/>
    </row>
    <row r="2" spans="1:9" s="2" customFormat="1" x14ac:dyDescent="0.25">
      <c r="A2" s="2" t="s">
        <v>0</v>
      </c>
      <c r="I2" s="38"/>
    </row>
    <row r="3" spans="1:9" s="2" customFormat="1" x14ac:dyDescent="0.25">
      <c r="A3" s="101" t="s">
        <v>50</v>
      </c>
      <c r="B3" s="101"/>
      <c r="C3" s="101"/>
      <c r="D3" s="101"/>
      <c r="E3" s="101"/>
      <c r="F3" s="101"/>
      <c r="G3" s="101"/>
      <c r="H3" s="101"/>
      <c r="I3" s="101"/>
    </row>
    <row r="4" spans="1:9" x14ac:dyDescent="0.25">
      <c r="A4" s="107" t="s">
        <v>1</v>
      </c>
      <c r="B4" s="108"/>
      <c r="C4" s="108"/>
      <c r="D4" s="108">
        <v>5</v>
      </c>
      <c r="E4" s="108"/>
      <c r="F4" s="108"/>
      <c r="G4" s="108"/>
      <c r="H4" s="108"/>
      <c r="I4" s="113"/>
    </row>
    <row r="5" spans="1:9" x14ac:dyDescent="0.25">
      <c r="A5" s="107" t="s">
        <v>2</v>
      </c>
      <c r="B5" s="108"/>
      <c r="C5" s="108"/>
      <c r="D5" s="108" t="s">
        <v>82</v>
      </c>
      <c r="E5" s="108"/>
      <c r="F5" s="108"/>
      <c r="G5" s="108"/>
      <c r="H5" s="108"/>
      <c r="I5" s="113"/>
    </row>
    <row r="6" spans="1:9" x14ac:dyDescent="0.25">
      <c r="A6" s="107" t="s">
        <v>3</v>
      </c>
      <c r="B6" s="108"/>
      <c r="C6" s="108"/>
      <c r="D6" s="108" t="s">
        <v>83</v>
      </c>
      <c r="E6" s="108"/>
      <c r="F6" s="108"/>
      <c r="G6" s="108"/>
      <c r="H6" s="108"/>
      <c r="I6" s="113"/>
    </row>
    <row r="7" spans="1:9" x14ac:dyDescent="0.25">
      <c r="A7" s="107" t="s">
        <v>4</v>
      </c>
      <c r="B7" s="108"/>
      <c r="C7" s="108"/>
      <c r="D7" s="108" t="s">
        <v>107</v>
      </c>
      <c r="E7" s="108"/>
      <c r="F7" s="108"/>
      <c r="G7" s="108"/>
      <c r="H7" s="108"/>
      <c r="I7" s="113"/>
    </row>
    <row r="9" spans="1:9" x14ac:dyDescent="0.25">
      <c r="A9" s="109" t="s">
        <v>5</v>
      </c>
      <c r="B9" s="109"/>
      <c r="C9" s="109"/>
      <c r="D9" s="109"/>
      <c r="E9" s="109"/>
      <c r="F9" s="109"/>
      <c r="G9" s="109"/>
      <c r="H9" s="109"/>
      <c r="I9" s="109"/>
    </row>
    <row r="10" spans="1:9" x14ac:dyDescent="0.25">
      <c r="A10" s="110" t="s">
        <v>99</v>
      </c>
      <c r="B10" s="110"/>
      <c r="C10" s="110"/>
      <c r="D10" s="110"/>
      <c r="E10" s="110"/>
      <c r="F10" s="110"/>
      <c r="G10" s="110"/>
      <c r="H10" s="110"/>
      <c r="I10" s="110"/>
    </row>
    <row r="11" spans="1:9" x14ac:dyDescent="0.25">
      <c r="A11" s="107" t="s">
        <v>6</v>
      </c>
      <c r="B11" s="108"/>
      <c r="C11" s="108"/>
      <c r="D11" s="108"/>
      <c r="E11" s="108"/>
      <c r="F11" s="108" t="s">
        <v>42</v>
      </c>
      <c r="G11" s="108"/>
      <c r="H11" s="108"/>
      <c r="I11" s="113"/>
    </row>
    <row r="12" spans="1:9" x14ac:dyDescent="0.25">
      <c r="A12" s="107" t="s">
        <v>7</v>
      </c>
      <c r="B12" s="108"/>
      <c r="C12" s="108"/>
      <c r="D12" s="108"/>
      <c r="E12" s="108"/>
      <c r="F12" s="108" t="s">
        <v>108</v>
      </c>
      <c r="G12" s="108"/>
      <c r="H12" s="108"/>
      <c r="I12" s="113"/>
    </row>
    <row r="13" spans="1:9" x14ac:dyDescent="0.25">
      <c r="A13" s="107" t="s">
        <v>8</v>
      </c>
      <c r="B13" s="108"/>
      <c r="C13" s="108"/>
      <c r="D13" s="108"/>
      <c r="E13" s="108"/>
      <c r="F13" s="108">
        <v>3</v>
      </c>
      <c r="G13" s="108"/>
      <c r="H13" s="108"/>
      <c r="I13" s="113"/>
    </row>
    <row r="14" spans="1:9" x14ac:dyDescent="0.25">
      <c r="A14" s="107" t="s">
        <v>9</v>
      </c>
      <c r="B14" s="108"/>
      <c r="C14" s="108"/>
      <c r="D14" s="108"/>
      <c r="E14" s="108"/>
      <c r="F14" s="108" t="s">
        <v>43</v>
      </c>
      <c r="G14" s="108"/>
      <c r="H14" s="108"/>
      <c r="I14" s="113"/>
    </row>
    <row r="16" spans="1:9" x14ac:dyDescent="0.25">
      <c r="A16" s="110" t="s">
        <v>10</v>
      </c>
      <c r="B16" s="110"/>
      <c r="C16" s="110"/>
      <c r="D16" s="110"/>
      <c r="E16" s="110"/>
      <c r="F16" s="110"/>
      <c r="G16" s="110"/>
      <c r="H16" s="110"/>
      <c r="I16" s="110"/>
    </row>
    <row r="17" spans="1:9" s="8" customFormat="1" ht="20.100000000000001" customHeight="1" x14ac:dyDescent="0.25">
      <c r="A17" s="97" t="s">
        <v>11</v>
      </c>
      <c r="B17" s="98"/>
      <c r="C17" s="88" t="s">
        <v>60</v>
      </c>
      <c r="D17" s="111"/>
      <c r="E17" s="111"/>
      <c r="F17" s="111"/>
      <c r="G17" s="111"/>
      <c r="H17" s="111"/>
      <c r="I17" s="112"/>
    </row>
    <row r="18" spans="1:9" s="8" customFormat="1" ht="20.100000000000001" customHeight="1" x14ac:dyDescent="0.25">
      <c r="A18" s="99"/>
      <c r="B18" s="100"/>
      <c r="C18" s="62" t="s">
        <v>46</v>
      </c>
      <c r="D18" s="63"/>
      <c r="E18" s="63"/>
      <c r="F18" s="63"/>
      <c r="G18" s="63"/>
      <c r="H18" s="63"/>
      <c r="I18" s="64"/>
    </row>
    <row r="20" spans="1:9" x14ac:dyDescent="0.25">
      <c r="A20" s="92" t="s">
        <v>12</v>
      </c>
      <c r="B20" s="92"/>
      <c r="C20" s="92"/>
      <c r="D20" s="92"/>
    </row>
    <row r="21" spans="1:9" x14ac:dyDescent="0.25">
      <c r="A21" s="93" t="s">
        <v>13</v>
      </c>
      <c r="B21" s="94" t="s">
        <v>14</v>
      </c>
      <c r="C21" s="94"/>
      <c r="D21" s="94"/>
      <c r="E21" s="94"/>
      <c r="F21" s="94"/>
      <c r="G21" s="94"/>
      <c r="H21" s="94" t="s">
        <v>15</v>
      </c>
      <c r="I21" s="95"/>
    </row>
    <row r="22" spans="1:9" ht="25.5" x14ac:dyDescent="0.25">
      <c r="A22" s="93"/>
      <c r="B22" s="94"/>
      <c r="C22" s="94"/>
      <c r="D22" s="94"/>
      <c r="E22" s="94"/>
      <c r="F22" s="94"/>
      <c r="G22" s="94"/>
      <c r="H22" s="5" t="s">
        <v>45</v>
      </c>
      <c r="I22" s="24" t="s">
        <v>16</v>
      </c>
    </row>
    <row r="23" spans="1:9" s="2" customFormat="1" ht="17.649999999999999" customHeight="1" x14ac:dyDescent="0.25">
      <c r="A23" s="104" t="s">
        <v>17</v>
      </c>
      <c r="B23" s="105"/>
      <c r="C23" s="105"/>
      <c r="D23" s="105"/>
      <c r="E23" s="105"/>
      <c r="F23" s="105"/>
      <c r="G23" s="105"/>
      <c r="H23" s="105"/>
      <c r="I23" s="106"/>
    </row>
    <row r="24" spans="1:9" ht="33" customHeight="1" x14ac:dyDescent="0.25">
      <c r="A24" s="34" t="s">
        <v>84</v>
      </c>
      <c r="B24" s="96" t="s">
        <v>65</v>
      </c>
      <c r="C24" s="96"/>
      <c r="D24" s="96"/>
      <c r="E24" s="96"/>
      <c r="F24" s="96"/>
      <c r="G24" s="96"/>
      <c r="H24" s="5" t="s">
        <v>93</v>
      </c>
      <c r="I24" s="7" t="s">
        <v>44</v>
      </c>
    </row>
    <row r="25" spans="1:9" ht="34.5" customHeight="1" x14ac:dyDescent="0.25">
      <c r="A25" s="48" t="s">
        <v>85</v>
      </c>
      <c r="B25" s="65" t="s">
        <v>66</v>
      </c>
      <c r="C25" s="65"/>
      <c r="D25" s="65"/>
      <c r="E25" s="65"/>
      <c r="F25" s="65"/>
      <c r="G25" s="65"/>
      <c r="H25" s="35" t="s">
        <v>94</v>
      </c>
      <c r="I25" s="7" t="s">
        <v>44</v>
      </c>
    </row>
    <row r="26" spans="1:9" ht="45" customHeight="1" x14ac:dyDescent="0.25">
      <c r="A26" s="48" t="s">
        <v>86</v>
      </c>
      <c r="B26" s="65" t="s">
        <v>67</v>
      </c>
      <c r="C26" s="65"/>
      <c r="D26" s="65"/>
      <c r="E26" s="65"/>
      <c r="F26" s="65"/>
      <c r="G26" s="65"/>
      <c r="H26" s="35" t="s">
        <v>95</v>
      </c>
      <c r="I26" s="7" t="s">
        <v>44</v>
      </c>
    </row>
    <row r="27" spans="1:9" s="2" customFormat="1" ht="17.649999999999999" customHeight="1" x14ac:dyDescent="0.25">
      <c r="A27" s="86" t="s">
        <v>19</v>
      </c>
      <c r="B27" s="86"/>
      <c r="C27" s="86"/>
      <c r="D27" s="86"/>
      <c r="E27" s="86"/>
      <c r="F27" s="86"/>
      <c r="G27" s="86"/>
      <c r="H27" s="86"/>
      <c r="I27" s="86"/>
    </row>
    <row r="28" spans="1:9" ht="64.5" customHeight="1" x14ac:dyDescent="0.25">
      <c r="A28" s="34" t="s">
        <v>87</v>
      </c>
      <c r="B28" s="80" t="s">
        <v>69</v>
      </c>
      <c r="C28" s="81"/>
      <c r="D28" s="81"/>
      <c r="E28" s="81"/>
      <c r="F28" s="81"/>
      <c r="G28" s="82"/>
      <c r="H28" s="5" t="s">
        <v>96</v>
      </c>
      <c r="I28" s="7" t="s">
        <v>44</v>
      </c>
    </row>
    <row r="29" spans="1:9" ht="43.15" customHeight="1" x14ac:dyDescent="0.25">
      <c r="A29" s="48" t="s">
        <v>88</v>
      </c>
      <c r="B29" s="80" t="s">
        <v>68</v>
      </c>
      <c r="C29" s="81"/>
      <c r="D29" s="81"/>
      <c r="E29" s="81"/>
      <c r="F29" s="81"/>
      <c r="G29" s="82"/>
      <c r="H29" s="22" t="s">
        <v>97</v>
      </c>
      <c r="I29" s="7" t="s">
        <v>44</v>
      </c>
    </row>
    <row r="30" spans="1:9" s="2" customFormat="1" ht="17.649999999999999" customHeight="1" x14ac:dyDescent="0.25">
      <c r="A30" s="86" t="s">
        <v>20</v>
      </c>
      <c r="B30" s="86"/>
      <c r="C30" s="86"/>
      <c r="D30" s="86"/>
      <c r="E30" s="86"/>
      <c r="F30" s="86"/>
      <c r="G30" s="86"/>
      <c r="H30" s="86"/>
      <c r="I30" s="86"/>
    </row>
    <row r="31" spans="1:9" ht="39" customHeight="1" x14ac:dyDescent="0.25">
      <c r="A31" s="49" t="s">
        <v>89</v>
      </c>
      <c r="B31" s="87" t="s">
        <v>61</v>
      </c>
      <c r="C31" s="87"/>
      <c r="D31" s="87"/>
      <c r="E31" s="87"/>
      <c r="F31" s="87"/>
      <c r="G31" s="87"/>
      <c r="H31" s="6" t="s">
        <v>98</v>
      </c>
      <c r="I31" s="7" t="s">
        <v>44</v>
      </c>
    </row>
    <row r="33" spans="1:11" x14ac:dyDescent="0.25">
      <c r="A33" s="2" t="s">
        <v>21</v>
      </c>
      <c r="J33" s="43"/>
    </row>
    <row r="34" spans="1:11" s="2" customFormat="1" ht="14.25" customHeight="1" x14ac:dyDescent="0.25">
      <c r="A34" s="102" t="s">
        <v>22</v>
      </c>
      <c r="B34" s="103"/>
      <c r="C34" s="103"/>
      <c r="D34" s="103"/>
      <c r="E34" s="103"/>
      <c r="F34" s="103"/>
      <c r="G34" s="103"/>
      <c r="H34" s="45">
        <v>21</v>
      </c>
      <c r="I34" s="45" t="s">
        <v>23</v>
      </c>
      <c r="J34" s="53"/>
    </row>
    <row r="35" spans="1:11" s="44" customFormat="1" ht="12.75" customHeight="1" x14ac:dyDescent="0.25">
      <c r="A35" s="77" t="s">
        <v>24</v>
      </c>
      <c r="B35" s="68" t="s">
        <v>70</v>
      </c>
      <c r="C35" s="90"/>
      <c r="D35" s="90"/>
      <c r="E35" s="90"/>
      <c r="F35" s="90"/>
      <c r="G35" s="90"/>
      <c r="H35" s="90"/>
      <c r="I35" s="90"/>
      <c r="J35" s="51"/>
    </row>
    <row r="36" spans="1:11" s="44" customFormat="1" ht="12.75" customHeight="1" x14ac:dyDescent="0.25">
      <c r="A36" s="66"/>
      <c r="B36" s="70" t="s">
        <v>73</v>
      </c>
      <c r="C36" s="91"/>
      <c r="D36" s="91"/>
      <c r="E36" s="91"/>
      <c r="F36" s="91"/>
      <c r="G36" s="91"/>
      <c r="H36" s="91"/>
      <c r="I36" s="91"/>
      <c r="J36" s="54"/>
    </row>
    <row r="37" spans="1:11" s="44" customFormat="1" ht="30.6" customHeight="1" x14ac:dyDescent="0.25">
      <c r="A37" s="66"/>
      <c r="B37" s="78" t="s">
        <v>78</v>
      </c>
      <c r="C37" s="79"/>
      <c r="D37" s="79"/>
      <c r="E37" s="79"/>
      <c r="F37" s="79"/>
      <c r="G37" s="79"/>
      <c r="H37" s="79"/>
      <c r="I37" s="79"/>
      <c r="J37" s="54"/>
    </row>
    <row r="38" spans="1:11" s="44" customFormat="1" ht="12.75" customHeight="1" x14ac:dyDescent="0.25">
      <c r="A38" s="66"/>
      <c r="B38" s="70" t="s">
        <v>72</v>
      </c>
      <c r="C38" s="91"/>
      <c r="D38" s="91"/>
      <c r="E38" s="91"/>
      <c r="F38" s="91"/>
      <c r="G38" s="91"/>
      <c r="H38" s="91"/>
      <c r="I38" s="91"/>
      <c r="J38" s="54"/>
    </row>
    <row r="39" spans="1:11" s="44" customFormat="1" x14ac:dyDescent="0.25">
      <c r="A39" s="66"/>
      <c r="B39" s="70" t="s">
        <v>74</v>
      </c>
      <c r="C39" s="91"/>
      <c r="D39" s="91"/>
      <c r="E39" s="91"/>
      <c r="F39" s="91"/>
      <c r="G39" s="91"/>
      <c r="H39" s="91"/>
      <c r="I39" s="91"/>
      <c r="J39" s="54"/>
    </row>
    <row r="40" spans="1:11" s="44" customFormat="1" ht="15.75" customHeight="1" x14ac:dyDescent="0.25">
      <c r="A40" s="66"/>
      <c r="B40" s="70" t="s">
        <v>77</v>
      </c>
      <c r="C40" s="91"/>
      <c r="D40" s="91"/>
      <c r="E40" s="91"/>
      <c r="F40" s="91"/>
      <c r="G40" s="91"/>
      <c r="H40" s="91"/>
      <c r="I40" s="91"/>
      <c r="J40" s="54"/>
    </row>
    <row r="41" spans="1:11" s="44" customFormat="1" ht="12.75" customHeight="1" x14ac:dyDescent="0.25">
      <c r="A41" s="66"/>
      <c r="B41" s="70" t="s">
        <v>75</v>
      </c>
      <c r="C41" s="91"/>
      <c r="D41" s="91"/>
      <c r="E41" s="91"/>
      <c r="F41" s="91"/>
      <c r="G41" s="91"/>
      <c r="H41" s="91"/>
      <c r="I41" s="91"/>
      <c r="J41" s="54"/>
    </row>
    <row r="42" spans="1:11" s="44" customFormat="1" ht="12.75" customHeight="1" x14ac:dyDescent="0.25">
      <c r="A42" s="66"/>
      <c r="B42" s="70" t="s">
        <v>53</v>
      </c>
      <c r="C42" s="91"/>
      <c r="D42" s="91"/>
      <c r="E42" s="91"/>
      <c r="F42" s="91"/>
      <c r="G42" s="91"/>
      <c r="H42" s="91"/>
      <c r="I42" s="91"/>
      <c r="J42" s="54"/>
    </row>
    <row r="43" spans="1:11" s="44" customFormat="1" ht="12.75" customHeight="1" x14ac:dyDescent="0.25">
      <c r="A43" s="66"/>
      <c r="B43" s="70" t="s">
        <v>51</v>
      </c>
      <c r="C43" s="91"/>
      <c r="D43" s="91"/>
      <c r="E43" s="91"/>
      <c r="F43" s="91"/>
      <c r="G43" s="91"/>
      <c r="H43" s="91"/>
      <c r="I43" s="91"/>
      <c r="J43" s="54"/>
    </row>
    <row r="44" spans="1:11" s="44" customFormat="1" ht="12.75" customHeight="1" x14ac:dyDescent="0.25">
      <c r="A44" s="66"/>
      <c r="B44" s="70" t="s">
        <v>71</v>
      </c>
      <c r="C44" s="91"/>
      <c r="D44" s="91"/>
      <c r="E44" s="91"/>
      <c r="F44" s="91"/>
      <c r="G44" s="91"/>
      <c r="H44" s="91"/>
      <c r="I44" s="91"/>
      <c r="J44" s="51"/>
      <c r="K44" s="31"/>
    </row>
    <row r="45" spans="1:11" s="44" customFormat="1" ht="12.75" customHeight="1" x14ac:dyDescent="0.25">
      <c r="A45" s="56"/>
      <c r="B45" s="72" t="s">
        <v>76</v>
      </c>
      <c r="C45" s="114"/>
      <c r="D45" s="114"/>
      <c r="E45" s="114"/>
      <c r="F45" s="114"/>
      <c r="G45" s="114"/>
      <c r="H45" s="114"/>
      <c r="I45" s="114"/>
      <c r="J45" s="51"/>
      <c r="K45" s="31"/>
    </row>
    <row r="46" spans="1:11" ht="15.75" customHeight="1" x14ac:dyDescent="0.25">
      <c r="A46" s="83" t="s">
        <v>25</v>
      </c>
      <c r="B46" s="83"/>
      <c r="C46" s="83"/>
      <c r="D46" s="84" t="s">
        <v>90</v>
      </c>
      <c r="E46" s="85"/>
      <c r="F46" s="85"/>
      <c r="G46" s="85"/>
      <c r="H46" s="85"/>
      <c r="I46" s="85"/>
      <c r="J46" s="43"/>
    </row>
    <row r="47" spans="1:11" ht="31.5" customHeight="1" x14ac:dyDescent="0.25">
      <c r="A47" s="58" t="s">
        <v>26</v>
      </c>
      <c r="B47" s="59"/>
      <c r="C47" s="59"/>
      <c r="D47" s="60" t="s">
        <v>55</v>
      </c>
      <c r="E47" s="61"/>
      <c r="F47" s="61"/>
      <c r="G47" s="61"/>
      <c r="H47" s="61"/>
      <c r="I47" s="61"/>
      <c r="J47" s="43"/>
    </row>
    <row r="48" spans="1:11" s="2" customFormat="1" ht="17.649999999999999" customHeight="1" x14ac:dyDescent="0.25">
      <c r="A48" s="102" t="s">
        <v>62</v>
      </c>
      <c r="B48" s="102"/>
      <c r="C48" s="102"/>
      <c r="D48" s="102"/>
      <c r="E48" s="102"/>
      <c r="F48" s="102"/>
      <c r="G48" s="102"/>
      <c r="H48" s="3">
        <v>9</v>
      </c>
      <c r="I48" s="3" t="s">
        <v>23</v>
      </c>
      <c r="J48" s="53"/>
    </row>
    <row r="49" spans="1:10" ht="21.75" customHeight="1" x14ac:dyDescent="0.25">
      <c r="A49" s="76" t="s">
        <v>24</v>
      </c>
      <c r="B49" s="88" t="s">
        <v>79</v>
      </c>
      <c r="C49" s="88"/>
      <c r="D49" s="88"/>
      <c r="E49" s="88"/>
      <c r="F49" s="88"/>
      <c r="G49" s="88"/>
      <c r="H49" s="88"/>
      <c r="I49" s="89"/>
      <c r="J49" s="43"/>
    </row>
    <row r="50" spans="1:10" x14ac:dyDescent="0.25">
      <c r="A50" s="67"/>
      <c r="B50" s="74" t="s">
        <v>80</v>
      </c>
      <c r="C50" s="75"/>
      <c r="D50" s="75"/>
      <c r="E50" s="75"/>
      <c r="F50" s="75"/>
      <c r="G50" s="75"/>
      <c r="H50" s="75"/>
      <c r="I50" s="75"/>
      <c r="J50" s="43"/>
    </row>
    <row r="51" spans="1:10" ht="20.25" customHeight="1" x14ac:dyDescent="0.25">
      <c r="A51" s="67"/>
      <c r="B51" s="78" t="s">
        <v>52</v>
      </c>
      <c r="C51" s="79"/>
      <c r="D51" s="79"/>
      <c r="E51" s="79"/>
      <c r="F51" s="79"/>
      <c r="G51" s="79"/>
      <c r="H51" s="79"/>
      <c r="I51" s="79"/>
      <c r="J51" s="43"/>
    </row>
    <row r="52" spans="1:10" ht="12.75" customHeight="1" x14ac:dyDescent="0.25">
      <c r="A52" s="67"/>
      <c r="B52" s="78" t="s">
        <v>81</v>
      </c>
      <c r="C52" s="79"/>
      <c r="D52" s="79"/>
      <c r="E52" s="79"/>
      <c r="F52" s="79"/>
      <c r="G52" s="79"/>
      <c r="H52" s="79"/>
      <c r="I52" s="79"/>
      <c r="J52" s="43"/>
    </row>
    <row r="53" spans="1:10" ht="12.75" customHeight="1" x14ac:dyDescent="0.25">
      <c r="A53" s="67"/>
      <c r="B53" s="78" t="s">
        <v>54</v>
      </c>
      <c r="C53" s="79"/>
      <c r="D53" s="79"/>
      <c r="E53" s="79"/>
      <c r="F53" s="79"/>
      <c r="G53" s="79"/>
      <c r="H53" s="79"/>
      <c r="I53" s="79"/>
      <c r="J53" s="43"/>
    </row>
    <row r="54" spans="1:10" ht="19.5" customHeight="1" x14ac:dyDescent="0.25">
      <c r="A54" s="116" t="s">
        <v>25</v>
      </c>
      <c r="B54" s="83"/>
      <c r="C54" s="83"/>
      <c r="D54" s="84" t="s">
        <v>91</v>
      </c>
      <c r="E54" s="85"/>
      <c r="F54" s="85"/>
      <c r="G54" s="85"/>
      <c r="H54" s="85"/>
      <c r="I54" s="85"/>
      <c r="J54" s="43"/>
    </row>
    <row r="55" spans="1:10" ht="38.25" customHeight="1" x14ac:dyDescent="0.25">
      <c r="A55" s="58" t="s">
        <v>26</v>
      </c>
      <c r="B55" s="59"/>
      <c r="C55" s="59"/>
      <c r="D55" s="60" t="s">
        <v>57</v>
      </c>
      <c r="E55" s="61"/>
      <c r="F55" s="61"/>
      <c r="G55" s="61"/>
      <c r="H55" s="61"/>
      <c r="I55" s="61"/>
      <c r="J55" s="43"/>
    </row>
    <row r="56" spans="1:10" ht="14.45" customHeight="1" x14ac:dyDescent="0.25">
      <c r="A56" s="102" t="s">
        <v>56</v>
      </c>
      <c r="B56" s="102"/>
      <c r="C56" s="102"/>
      <c r="D56" s="102"/>
      <c r="E56" s="102"/>
      <c r="F56" s="102"/>
      <c r="G56" s="102"/>
      <c r="H56" s="3">
        <v>18</v>
      </c>
      <c r="I56" s="3" t="s">
        <v>23</v>
      </c>
      <c r="J56" s="43"/>
    </row>
    <row r="57" spans="1:10" ht="18" customHeight="1" x14ac:dyDescent="0.25">
      <c r="A57" s="117" t="s">
        <v>24</v>
      </c>
      <c r="B57" s="119" t="s">
        <v>63</v>
      </c>
      <c r="C57" s="120"/>
      <c r="D57" s="120"/>
      <c r="E57" s="120"/>
      <c r="F57" s="120"/>
      <c r="G57" s="120"/>
      <c r="H57" s="120"/>
      <c r="I57" s="120"/>
      <c r="J57" s="43"/>
    </row>
    <row r="58" spans="1:10" s="21" customFormat="1" ht="30" customHeight="1" x14ac:dyDescent="0.2">
      <c r="A58" s="118"/>
      <c r="B58" s="78" t="s">
        <v>58</v>
      </c>
      <c r="C58" s="79"/>
      <c r="D58" s="79"/>
      <c r="E58" s="79"/>
      <c r="F58" s="79"/>
      <c r="G58" s="79"/>
      <c r="H58" s="79"/>
      <c r="I58" s="79"/>
    </row>
    <row r="59" spans="1:10" s="21" customFormat="1" ht="30" customHeight="1" x14ac:dyDescent="0.2">
      <c r="A59" s="118"/>
      <c r="B59" s="121" t="s">
        <v>59</v>
      </c>
      <c r="C59" s="115"/>
      <c r="D59" s="115"/>
      <c r="E59" s="115"/>
      <c r="F59" s="115"/>
      <c r="G59" s="115"/>
      <c r="H59" s="115"/>
      <c r="I59" s="115"/>
    </row>
    <row r="60" spans="1:10" ht="14.45" customHeight="1" x14ac:dyDescent="0.25">
      <c r="A60" s="116" t="s">
        <v>25</v>
      </c>
      <c r="B60" s="83"/>
      <c r="C60" s="83"/>
      <c r="D60" s="84" t="s">
        <v>92</v>
      </c>
      <c r="E60" s="85"/>
      <c r="F60" s="85"/>
      <c r="G60" s="85"/>
      <c r="H60" s="85"/>
      <c r="I60" s="85"/>
      <c r="J60" s="43"/>
    </row>
    <row r="61" spans="1:10" ht="28.5" customHeight="1" x14ac:dyDescent="0.25">
      <c r="A61" s="58" t="s">
        <v>26</v>
      </c>
      <c r="B61" s="59"/>
      <c r="C61" s="59"/>
      <c r="D61" s="60" t="s">
        <v>64</v>
      </c>
      <c r="E61" s="61"/>
      <c r="F61" s="61"/>
      <c r="G61" s="61"/>
      <c r="H61" s="61"/>
      <c r="I61" s="61"/>
      <c r="J61" s="43"/>
    </row>
    <row r="62" spans="1:10" ht="14.45" customHeight="1" x14ac:dyDescent="0.25"/>
    <row r="63" spans="1:10" ht="14.45" customHeight="1" x14ac:dyDescent="0.25">
      <c r="A63" s="2" t="s">
        <v>27</v>
      </c>
      <c r="J63" s="43"/>
    </row>
    <row r="64" spans="1:10" ht="33" customHeight="1" x14ac:dyDescent="0.25">
      <c r="A64" s="68" t="s">
        <v>28</v>
      </c>
      <c r="B64" s="69"/>
      <c r="C64" s="77" t="s">
        <v>100</v>
      </c>
      <c r="D64" s="76"/>
      <c r="E64" s="76"/>
      <c r="F64" s="76"/>
      <c r="G64" s="76"/>
      <c r="H64" s="76"/>
      <c r="I64" s="76"/>
      <c r="J64" s="43"/>
    </row>
    <row r="65" spans="1:10" ht="33" customHeight="1" x14ac:dyDescent="0.25">
      <c r="A65" s="70"/>
      <c r="B65" s="71"/>
      <c r="C65" s="66" t="s">
        <v>101</v>
      </c>
      <c r="D65" s="67"/>
      <c r="E65" s="67"/>
      <c r="F65" s="67"/>
      <c r="G65" s="67"/>
      <c r="H65" s="67"/>
      <c r="I65" s="67"/>
      <c r="J65" s="43"/>
    </row>
    <row r="66" spans="1:10" ht="33" customHeight="1" x14ac:dyDescent="0.25">
      <c r="A66" s="70"/>
      <c r="B66" s="71"/>
      <c r="C66" s="66" t="s">
        <v>102</v>
      </c>
      <c r="D66" s="67"/>
      <c r="E66" s="67"/>
      <c r="F66" s="67"/>
      <c r="G66" s="67"/>
      <c r="H66" s="67"/>
      <c r="I66" s="67"/>
      <c r="J66" s="43"/>
    </row>
    <row r="67" spans="1:10" ht="33" customHeight="1" x14ac:dyDescent="0.25">
      <c r="A67" s="72"/>
      <c r="B67" s="73"/>
      <c r="C67" s="56" t="s">
        <v>103</v>
      </c>
      <c r="D67" s="57"/>
      <c r="E67" s="57"/>
      <c r="F67" s="57"/>
      <c r="G67" s="57"/>
      <c r="H67" s="57"/>
      <c r="I67" s="57"/>
      <c r="J67" s="43"/>
    </row>
    <row r="68" spans="1:10" s="9" customFormat="1" ht="33" customHeight="1" x14ac:dyDescent="0.25">
      <c r="A68" s="68" t="s">
        <v>29</v>
      </c>
      <c r="B68" s="69"/>
      <c r="C68" s="119" t="s">
        <v>104</v>
      </c>
      <c r="D68" s="120"/>
      <c r="E68" s="120"/>
      <c r="F68" s="120"/>
      <c r="G68" s="120"/>
      <c r="H68" s="120"/>
      <c r="I68" s="120"/>
      <c r="J68" s="8"/>
    </row>
    <row r="69" spans="1:10" s="9" customFormat="1" ht="33" customHeight="1" x14ac:dyDescent="0.25">
      <c r="A69" s="70"/>
      <c r="B69" s="71"/>
      <c r="C69" s="78" t="s">
        <v>105</v>
      </c>
      <c r="D69" s="79"/>
      <c r="E69" s="79"/>
      <c r="F69" s="79"/>
      <c r="G69" s="79"/>
      <c r="H69" s="79"/>
      <c r="I69" s="79"/>
      <c r="J69" s="55"/>
    </row>
    <row r="70" spans="1:10" s="9" customFormat="1" ht="33" customHeight="1" x14ac:dyDescent="0.25">
      <c r="A70" s="72"/>
      <c r="B70" s="73"/>
      <c r="C70" s="56" t="s">
        <v>106</v>
      </c>
      <c r="D70" s="57"/>
      <c r="E70" s="57"/>
      <c r="F70" s="57"/>
      <c r="G70" s="57"/>
      <c r="H70" s="57"/>
      <c r="I70" s="57"/>
      <c r="J70" s="55"/>
    </row>
    <row r="71" spans="1:10" s="9" customFormat="1" ht="16.5" customHeight="1" x14ac:dyDescent="0.25">
      <c r="A71" s="52"/>
      <c r="B71" s="52"/>
      <c r="C71" s="54"/>
      <c r="D71" s="54"/>
      <c r="E71" s="54"/>
      <c r="F71" s="54"/>
      <c r="G71" s="54"/>
      <c r="H71" s="54"/>
      <c r="I71" s="54"/>
      <c r="J71" s="55"/>
    </row>
    <row r="72" spans="1:10" s="9" customFormat="1" ht="15" x14ac:dyDescent="0.25">
      <c r="A72" s="2" t="s">
        <v>30</v>
      </c>
      <c r="B72" s="23"/>
      <c r="C72" s="1"/>
      <c r="D72" s="1"/>
      <c r="E72" s="1"/>
      <c r="F72" s="1"/>
      <c r="G72" s="1"/>
      <c r="H72" s="1"/>
      <c r="I72" s="39"/>
      <c r="J72" s="55"/>
    </row>
    <row r="73" spans="1:10" s="10" customFormat="1" ht="15" x14ac:dyDescent="0.25">
      <c r="A73" s="11" t="s">
        <v>47</v>
      </c>
      <c r="B73" s="36" t="s">
        <v>48</v>
      </c>
      <c r="C73" s="36"/>
      <c r="D73" s="36"/>
      <c r="E73" s="36"/>
      <c r="F73" s="36"/>
      <c r="G73" s="36"/>
      <c r="H73" s="18">
        <f>H76+H84</f>
        <v>5.04</v>
      </c>
      <c r="I73" s="14" t="s">
        <v>49</v>
      </c>
      <c r="J73" s="55"/>
    </row>
    <row r="74" spans="1:10" s="10" customFormat="1" ht="15" x14ac:dyDescent="0.25">
      <c r="A74" s="27"/>
      <c r="B74" s="42"/>
      <c r="C74" s="42"/>
      <c r="D74" s="42"/>
      <c r="E74" s="42"/>
      <c r="F74" s="42"/>
      <c r="G74" s="42"/>
      <c r="H74" s="28"/>
      <c r="I74" s="29"/>
      <c r="J74" s="55"/>
    </row>
    <row r="75" spans="1:10" s="10" customFormat="1" ht="15" x14ac:dyDescent="0.25">
      <c r="A75" s="30" t="s">
        <v>31</v>
      </c>
      <c r="B75" s="30"/>
      <c r="C75" s="30"/>
      <c r="D75" s="30"/>
      <c r="E75" s="30"/>
      <c r="F75" s="30"/>
      <c r="G75" s="30"/>
      <c r="H75" s="25"/>
      <c r="I75" s="26"/>
      <c r="J75" s="55"/>
    </row>
    <row r="76" spans="1:10" ht="12.75" customHeight="1" x14ac:dyDescent="0.25">
      <c r="A76" s="33" t="s">
        <v>32</v>
      </c>
      <c r="B76" s="33"/>
      <c r="C76" s="33"/>
      <c r="D76" s="33"/>
      <c r="E76" s="33"/>
      <c r="F76" s="4">
        <f>SUM(F77:F83)</f>
        <v>58</v>
      </c>
      <c r="G76" s="4" t="s">
        <v>23</v>
      </c>
      <c r="H76" s="19">
        <f>F76/25</f>
        <v>2.3199999999999998</v>
      </c>
      <c r="I76" s="14" t="s">
        <v>49</v>
      </c>
      <c r="J76" s="43"/>
    </row>
    <row r="77" spans="1:10" x14ac:dyDescent="0.25">
      <c r="A77" s="1" t="s">
        <v>33</v>
      </c>
      <c r="B77" s="32" t="s">
        <v>34</v>
      </c>
      <c r="C77" s="32"/>
      <c r="D77" s="32"/>
      <c r="E77" s="32"/>
      <c r="F77" s="4">
        <v>21</v>
      </c>
      <c r="G77" s="4" t="s">
        <v>23</v>
      </c>
      <c r="H77" s="46"/>
      <c r="I77" s="15"/>
      <c r="J77" s="43"/>
    </row>
    <row r="78" spans="1:10" x14ac:dyDescent="0.25">
      <c r="B78" s="32" t="s">
        <v>35</v>
      </c>
      <c r="C78" s="32"/>
      <c r="D78" s="32"/>
      <c r="E78" s="32"/>
      <c r="F78" s="4">
        <v>27</v>
      </c>
      <c r="G78" s="4" t="s">
        <v>23</v>
      </c>
      <c r="H78" s="46"/>
      <c r="I78" s="16"/>
      <c r="J78" s="43"/>
    </row>
    <row r="79" spans="1:10" x14ac:dyDescent="0.25">
      <c r="B79" s="32" t="s">
        <v>36</v>
      </c>
      <c r="C79" s="32"/>
      <c r="D79" s="32"/>
      <c r="E79" s="32"/>
      <c r="F79" s="4">
        <v>5</v>
      </c>
      <c r="G79" s="4" t="s">
        <v>23</v>
      </c>
      <c r="H79" s="46"/>
      <c r="I79" s="16"/>
      <c r="J79" s="43"/>
    </row>
    <row r="80" spans="1:10" x14ac:dyDescent="0.25">
      <c r="B80" s="32" t="s">
        <v>37</v>
      </c>
      <c r="C80" s="32"/>
      <c r="D80" s="32"/>
      <c r="E80" s="32"/>
      <c r="F80" s="13"/>
      <c r="G80" s="4" t="s">
        <v>23</v>
      </c>
      <c r="H80" s="46"/>
      <c r="I80" s="16"/>
      <c r="J80" s="43"/>
    </row>
    <row r="81" spans="1:10" x14ac:dyDescent="0.25">
      <c r="B81" s="32" t="s">
        <v>38</v>
      </c>
      <c r="C81" s="32"/>
      <c r="D81" s="32"/>
      <c r="E81" s="32"/>
      <c r="F81" s="13"/>
      <c r="G81" s="4" t="s">
        <v>23</v>
      </c>
      <c r="H81" s="46"/>
      <c r="I81" s="16"/>
      <c r="J81" s="43"/>
    </row>
    <row r="82" spans="1:10" x14ac:dyDescent="0.25">
      <c r="A82" s="50"/>
      <c r="B82" s="32" t="s">
        <v>41</v>
      </c>
      <c r="C82" s="32"/>
      <c r="D82" s="32"/>
      <c r="E82" s="32"/>
      <c r="F82" s="4">
        <v>5</v>
      </c>
      <c r="G82" s="4" t="s">
        <v>23</v>
      </c>
      <c r="H82" s="47"/>
      <c r="I82" s="17"/>
      <c r="J82" s="43"/>
    </row>
    <row r="83" spans="1:10" ht="31.5" customHeight="1" x14ac:dyDescent="0.25">
      <c r="A83" s="115" t="s">
        <v>39</v>
      </c>
      <c r="B83" s="115"/>
      <c r="C83" s="115"/>
      <c r="D83" s="115"/>
      <c r="E83" s="115"/>
      <c r="F83" s="4" t="s">
        <v>18</v>
      </c>
      <c r="G83" s="4" t="s">
        <v>23</v>
      </c>
      <c r="H83" s="19" t="s">
        <v>18</v>
      </c>
      <c r="I83" s="14" t="s">
        <v>49</v>
      </c>
      <c r="J83" s="43"/>
    </row>
    <row r="84" spans="1:10" x14ac:dyDescent="0.25">
      <c r="A84" s="32" t="s">
        <v>40</v>
      </c>
      <c r="B84" s="32"/>
      <c r="C84" s="32"/>
      <c r="D84" s="32"/>
      <c r="E84" s="32"/>
      <c r="F84" s="4">
        <v>68</v>
      </c>
      <c r="G84" s="4" t="s">
        <v>23</v>
      </c>
      <c r="H84" s="19">
        <f>F84/25</f>
        <v>2.72</v>
      </c>
      <c r="I84" s="14" t="s">
        <v>49</v>
      </c>
    </row>
    <row r="85" spans="1:10" x14ac:dyDescent="0.25">
      <c r="A85" s="9"/>
      <c r="B85" s="9"/>
      <c r="C85" s="9"/>
      <c r="D85" s="9"/>
      <c r="E85" s="9"/>
      <c r="F85" s="9"/>
      <c r="G85" s="9"/>
      <c r="H85" s="9"/>
      <c r="I85" s="40"/>
    </row>
    <row r="86" spans="1:10" x14ac:dyDescent="0.25">
      <c r="A86" s="9"/>
      <c r="B86" s="9"/>
      <c r="C86" s="9"/>
      <c r="D86" s="9"/>
      <c r="E86" s="9"/>
      <c r="F86" s="9"/>
      <c r="G86" s="9"/>
      <c r="H86" s="9"/>
      <c r="I86" s="40"/>
    </row>
    <row r="87" spans="1:10" x14ac:dyDescent="0.25">
      <c r="A87" s="12"/>
      <c r="B87" s="9"/>
      <c r="C87" s="9"/>
      <c r="D87" s="9"/>
      <c r="E87" s="9"/>
      <c r="F87" s="9"/>
      <c r="G87" s="9"/>
      <c r="H87" s="9"/>
      <c r="I87" s="40"/>
    </row>
    <row r="88" spans="1:10" x14ac:dyDescent="0.25">
      <c r="A88" s="9"/>
      <c r="B88" s="9"/>
      <c r="C88" s="9"/>
      <c r="D88" s="9"/>
      <c r="E88" s="9"/>
      <c r="F88" s="9"/>
      <c r="G88" s="9"/>
      <c r="H88" s="9"/>
      <c r="I88" s="40"/>
    </row>
    <row r="89" spans="1:10" ht="15" x14ac:dyDescent="0.25">
      <c r="A89" s="10"/>
      <c r="B89" s="10"/>
      <c r="C89" s="10"/>
      <c r="D89" s="10"/>
      <c r="E89" s="10"/>
      <c r="F89" s="10"/>
      <c r="G89" s="10"/>
      <c r="H89" s="10"/>
      <c r="I89" s="41"/>
    </row>
    <row r="90" spans="1:10" ht="15" x14ac:dyDescent="0.25">
      <c r="A90" s="10"/>
      <c r="B90" s="10"/>
      <c r="C90" s="10"/>
      <c r="D90" s="10"/>
      <c r="E90" s="10"/>
      <c r="F90" s="10"/>
      <c r="G90" s="10"/>
      <c r="H90" s="10"/>
      <c r="I90" s="41"/>
    </row>
    <row r="91" spans="1:10" ht="15" x14ac:dyDescent="0.25">
      <c r="A91" s="10"/>
      <c r="B91" s="10"/>
      <c r="C91" s="10"/>
      <c r="D91" s="10"/>
      <c r="E91" s="10"/>
      <c r="F91" s="10"/>
      <c r="G91" s="10"/>
      <c r="H91" s="10"/>
      <c r="I91" s="41"/>
    </row>
  </sheetData>
  <mergeCells count="83">
    <mergeCell ref="A83:E83"/>
    <mergeCell ref="A60:C60"/>
    <mergeCell ref="D60:I60"/>
    <mergeCell ref="A48:G48"/>
    <mergeCell ref="A54:C54"/>
    <mergeCell ref="D54:I54"/>
    <mergeCell ref="A61:C61"/>
    <mergeCell ref="D61:I61"/>
    <mergeCell ref="A57:A59"/>
    <mergeCell ref="B57:I57"/>
    <mergeCell ref="B58:I58"/>
    <mergeCell ref="B59:I59"/>
    <mergeCell ref="C68:I68"/>
    <mergeCell ref="C69:I69"/>
    <mergeCell ref="A56:G56"/>
    <mergeCell ref="B42:I42"/>
    <mergeCell ref="B43:I43"/>
    <mergeCell ref="A35:A45"/>
    <mergeCell ref="B44:I44"/>
    <mergeCell ref="B45:I45"/>
    <mergeCell ref="B37:I37"/>
    <mergeCell ref="F12:I12"/>
    <mergeCell ref="A12:E12"/>
    <mergeCell ref="A16:I16"/>
    <mergeCell ref="D4:I4"/>
    <mergeCell ref="D5:I5"/>
    <mergeCell ref="D6:I6"/>
    <mergeCell ref="D7:I7"/>
    <mergeCell ref="A13:E13"/>
    <mergeCell ref="F13:I13"/>
    <mergeCell ref="A17:B18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F14:I14"/>
    <mergeCell ref="F11:I11"/>
    <mergeCell ref="A20:D20"/>
    <mergeCell ref="A21:A22"/>
    <mergeCell ref="H21:I21"/>
    <mergeCell ref="A27:I27"/>
    <mergeCell ref="B24:G24"/>
    <mergeCell ref="B53:I53"/>
    <mergeCell ref="B28:G28"/>
    <mergeCell ref="D47:I47"/>
    <mergeCell ref="A47:C47"/>
    <mergeCell ref="A46:C46"/>
    <mergeCell ref="D46:I46"/>
    <mergeCell ref="B29:G29"/>
    <mergeCell ref="A30:I30"/>
    <mergeCell ref="B31:G31"/>
    <mergeCell ref="B49:I49"/>
    <mergeCell ref="B35:I35"/>
    <mergeCell ref="B36:I36"/>
    <mergeCell ref="B38:I38"/>
    <mergeCell ref="B39:I39"/>
    <mergeCell ref="B40:I40"/>
    <mergeCell ref="B41:I41"/>
    <mergeCell ref="C67:I67"/>
    <mergeCell ref="A55:C55"/>
    <mergeCell ref="D55:I55"/>
    <mergeCell ref="C70:I70"/>
    <mergeCell ref="C18:I18"/>
    <mergeCell ref="B25:G25"/>
    <mergeCell ref="B26:G26"/>
    <mergeCell ref="C66:I66"/>
    <mergeCell ref="A68:B70"/>
    <mergeCell ref="A64:B67"/>
    <mergeCell ref="B50:I50"/>
    <mergeCell ref="C65:I65"/>
    <mergeCell ref="A49:A53"/>
    <mergeCell ref="C64:I64"/>
    <mergeCell ref="B51:I51"/>
    <mergeCell ref="B52:I5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2021-04-29T23:34:30Z</dcterms:modified>
</cp:coreProperties>
</file>