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1" i="1" l="1"/>
  <c r="F63" i="1"/>
  <c r="H63" i="1" s="1"/>
  <c r="H60" i="1" l="1"/>
</calcChain>
</file>

<file path=xl/sharedStrings.xml><?xml version="1.0" encoding="utf-8"?>
<sst xmlns="http://schemas.openxmlformats.org/spreadsheetml/2006/main" count="117" uniqueCount="95">
  <si>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</si>
  <si>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</si>
  <si>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</si>
  <si>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</si>
  <si>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</si>
  <si>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</si>
  <si>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</si>
  <si>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</si>
  <si>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</si>
  <si>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</si>
  <si>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</si>
  <si>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</si>
  <si>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</si>
  <si>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</si>
  <si>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</si>
  <si>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</si>
  <si>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</si>
  <si>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</si>
  <si>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</si>
  <si>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</si>
  <si>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</si>
  <si>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</si>
  <si>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</si>
  <si>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</si>
  <si>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</si>
  <si>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</si>
  <si>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</si>
  <si>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</si>
  <si>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</si>
  <si>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</si>
  <si>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</si>
  <si>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</si>
  <si>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</si>
  <si>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</si>
  <si>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</si>
  <si>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</si>
  <si>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</si>
  <si>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</si>
  <si>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</si>
  <si>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</si>
  <si>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</si>
  <si>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</si>
  <si>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</si>
  <si>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</si>
  <si>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</si>
  <si>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</si>
  <si>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</si>
  <si>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</si>
  <si>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</si>
  <si>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</si>
  <si>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brak</t>
  </si>
  <si>
    <t>Katedra Inżynierii Produkcji, Logistyki i Informatyki Stosowanej</t>
  </si>
  <si>
    <t>Zaliczenie w formie pisemnej; na ocenę pozytywną należy udzielić co najmniej 33% prawidłowych odpowiedzi na zadane pytania. Udział w ocenie końcowej z przedmiotu - 50%.</t>
  </si>
  <si>
    <t>Systemy mechatroniczne w gospodarce komunalnej</t>
  </si>
  <si>
    <t>Wprowadzenie. Podstawowe pojęcia. Rola i miejsce gospodarki komunalnej. Oddziaływanie inwestycji komunalnych na środowisko</t>
  </si>
  <si>
    <t>Technologie prac związanych z zakładaniem, utrzymaniem urządzonych terenów zielonych o różnym charakterze</t>
  </si>
  <si>
    <t>Technologie prac w rekultywacji terenów zdegradowanych i zdewastowanych</t>
  </si>
  <si>
    <t>Technologie związane z gromadzeniem i transportowaniem odpadów komunalnych</t>
  </si>
  <si>
    <t>Technologie sortowania i przetwarzania odpadów</t>
  </si>
  <si>
    <t>Specjalistyczne pojazdy komunalne</t>
  </si>
  <si>
    <t>Telematyka w transporcie odpadów</t>
  </si>
  <si>
    <t>Mechatroniczne systemy w sortowniach odpadów</t>
  </si>
  <si>
    <t>Mechatroniczne systemy w kompostowniach odpadów</t>
  </si>
  <si>
    <t>Telematyka w transporcie miejskim</t>
  </si>
  <si>
    <t>Elementy mechatroniczne w maszynach i urządzeniach wykorzystywanych do zakładania i utrzymania urządzonych terenów zielonych</t>
  </si>
  <si>
    <t>uzupełniający do wyboru - fakultatywny</t>
  </si>
  <si>
    <t>zaliczenie na ocenę</t>
  </si>
  <si>
    <t>IM1_W03</t>
  </si>
  <si>
    <t>IM1_W09</t>
  </si>
  <si>
    <t>IM1_U08</t>
  </si>
  <si>
    <t>IM1_U12</t>
  </si>
  <si>
    <t xml:space="preserve">Zaliczenie ćwiczeń na podstawie: 
- dwóch indywidualnych projektów/sprawozdań z ćwiczeń (obligatoryjne) - udział w ocenie końcowej modułu 50% </t>
  </si>
  <si>
    <t>IM1_K01</t>
  </si>
  <si>
    <t>IM1_K04</t>
  </si>
  <si>
    <t>MGK_W1</t>
  </si>
  <si>
    <t>MGK_W2</t>
  </si>
  <si>
    <t>MGK_U1</t>
  </si>
  <si>
    <t>MGK_U2</t>
  </si>
  <si>
    <t>MGK_K1</t>
  </si>
  <si>
    <t>MGK_K2</t>
  </si>
  <si>
    <t>MGK_W1, MGK_W2, MGK_K1, MGK_K2</t>
  </si>
  <si>
    <t>Ćwiczenia projektowe</t>
  </si>
  <si>
    <t>MGK_U1, MGK_U1</t>
  </si>
  <si>
    <t>Inżynieria mechatroniczna</t>
  </si>
  <si>
    <t>1. Mańka, M. Projektowanie systemów mechatronicznych : zagadnienia wybrane. Akademia Górniczo-Hutnicza w Krakowie; 2020</t>
  </si>
  <si>
    <t>2. Marczewska B. Gospodarka komunalna, nowe rozwiązania i technologie. Warszawa : Wydawnictwo Seidel-Przywecki; 2019</t>
  </si>
  <si>
    <t>1. Ekielski A., Wesołowski K. Systemy agrotroniczne. Polska Izba Gospodarcza Maszyn i Urządzeń Rolniczych;Toruń,  2019</t>
  </si>
  <si>
    <t>2. Olszewski M. Urządzenia i systemy mechatroniczne : technik mechatronik : podręcznik. Cz. 1  i 2.  Warszawa : WSiP; 2020</t>
  </si>
  <si>
    <t xml:space="preserve">znaczenie gospodarki komunalnej oraz problematykę oddziaływania techniki komunalnej na środowisko naturalne </t>
  </si>
  <si>
    <t>stosowane technologie oraz trendy rozwojowe  w różnych obszarach gospodarki komunalnej</t>
  </si>
  <si>
    <t>dobrać i ocenić technologie oraz rozwiązania techniczne w różnych obszarach gospodarki komunalnej</t>
  </si>
  <si>
    <t>racjonalnie eksploatować urządzenia, maszyny i systemy mechatroniczne w gospodarce komunalnej</t>
  </si>
  <si>
    <t>pogłębiania swojej wiedzy w celu jej praktycznego wykorzystania w ramach rozwiązywania problemów z zakresu inżynierii mechanicznej</t>
  </si>
  <si>
    <t>odpowiedzialnego pełnienia roli inżyniera oraz poszanowania etyki zawodowej podczas rozwiązywania problemów z zakresu inżynierii mechatronicznej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</si>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</sst>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3" xfId="0" applyFont="1" applyBorder="1" applyAlignment="1">
      <alignment vertical="center" wrapText="1"/>
    </xf>
    <xf numFmtId="0" fontId="6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zoomScale="120" zoomScaleNormal="120" workbookViewId="0">
      <selection activeCell="H67" sqref="H6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34" t="s">
        <v>0</v>
      </c>
      <c r="B2" s="37"/>
    </row>
    <row r="3" spans="1:9" s="2" customFormat="1" x14ac:dyDescent="0.25">
      <c r="A3" s="87" t="s">
        <v>53</v>
      </c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9" t="s">
        <v>1</v>
      </c>
      <c r="B4" s="90"/>
      <c r="C4" s="90"/>
      <c r="D4" s="90">
        <v>5</v>
      </c>
      <c r="E4" s="90"/>
      <c r="F4" s="90"/>
      <c r="G4" s="90"/>
      <c r="H4" s="90"/>
      <c r="I4" s="97"/>
    </row>
    <row r="5" spans="1:9" x14ac:dyDescent="0.25">
      <c r="A5" s="89" t="s">
        <v>2</v>
      </c>
      <c r="B5" s="90"/>
      <c r="C5" s="90"/>
      <c r="D5" s="97" t="s">
        <v>65</v>
      </c>
      <c r="E5" s="63"/>
      <c r="F5" s="63"/>
      <c r="G5" s="63"/>
      <c r="H5" s="63"/>
      <c r="I5" s="63"/>
    </row>
    <row r="6" spans="1:9" x14ac:dyDescent="0.25">
      <c r="A6" s="89" t="s">
        <v>3</v>
      </c>
      <c r="B6" s="90"/>
      <c r="C6" s="90"/>
      <c r="D6" s="90" t="s">
        <v>66</v>
      </c>
      <c r="E6" s="90"/>
      <c r="F6" s="90"/>
      <c r="G6" s="90"/>
      <c r="H6" s="90"/>
      <c r="I6" s="97"/>
    </row>
    <row r="7" spans="1:9" x14ac:dyDescent="0.25">
      <c r="A7" s="89" t="s">
        <v>4</v>
      </c>
      <c r="B7" s="90"/>
      <c r="C7" s="90"/>
      <c r="D7" s="90" t="s">
        <v>50</v>
      </c>
      <c r="E7" s="90"/>
      <c r="F7" s="90"/>
      <c r="G7" s="90"/>
      <c r="H7" s="90"/>
      <c r="I7" s="97"/>
    </row>
    <row r="9" spans="1:9" x14ac:dyDescent="0.25">
      <c r="A9" s="91" t="s">
        <v>5</v>
      </c>
      <c r="B9" s="91"/>
      <c r="C9" s="91"/>
      <c r="D9" s="91"/>
      <c r="E9" s="91"/>
      <c r="F9" s="91"/>
      <c r="G9" s="91"/>
      <c r="H9" s="91"/>
      <c r="I9" s="91"/>
    </row>
    <row r="10" spans="1:9" x14ac:dyDescent="0.25">
      <c r="A10" s="92" t="s">
        <v>83</v>
      </c>
      <c r="B10" s="92"/>
      <c r="C10" s="92"/>
      <c r="D10" s="92"/>
      <c r="E10" s="92"/>
      <c r="F10" s="92"/>
      <c r="G10" s="92"/>
      <c r="H10" s="92"/>
      <c r="I10" s="92"/>
    </row>
    <row r="11" spans="1:9" x14ac:dyDescent="0.25">
      <c r="A11" s="89" t="s">
        <v>6</v>
      </c>
      <c r="B11" s="90"/>
      <c r="C11" s="90"/>
      <c r="D11" s="90"/>
      <c r="E11" s="90"/>
      <c r="F11" s="90" t="s">
        <v>42</v>
      </c>
      <c r="G11" s="90"/>
      <c r="H11" s="90"/>
      <c r="I11" s="97"/>
    </row>
    <row r="12" spans="1:9" x14ac:dyDescent="0.25">
      <c r="A12" s="89" t="s">
        <v>7</v>
      </c>
      <c r="B12" s="90"/>
      <c r="C12" s="90"/>
      <c r="D12" s="90"/>
      <c r="E12" s="90"/>
      <c r="F12" s="90" t="s">
        <v>94</v>
      </c>
      <c r="G12" s="90"/>
      <c r="H12" s="90"/>
      <c r="I12" s="97"/>
    </row>
    <row r="13" spans="1:9" x14ac:dyDescent="0.25">
      <c r="A13" s="89" t="s">
        <v>8</v>
      </c>
      <c r="B13" s="90"/>
      <c r="C13" s="90"/>
      <c r="D13" s="90"/>
      <c r="E13" s="90"/>
      <c r="F13" s="90">
        <v>7</v>
      </c>
      <c r="G13" s="90"/>
      <c r="H13" s="90"/>
      <c r="I13" s="97"/>
    </row>
    <row r="14" spans="1:9" x14ac:dyDescent="0.25">
      <c r="A14" s="89" t="s">
        <v>9</v>
      </c>
      <c r="B14" s="90"/>
      <c r="C14" s="90"/>
      <c r="D14" s="90"/>
      <c r="E14" s="90"/>
      <c r="F14" s="90" t="s">
        <v>43</v>
      </c>
      <c r="G14" s="90"/>
      <c r="H14" s="90"/>
      <c r="I14" s="97"/>
    </row>
    <row r="16" spans="1:9" x14ac:dyDescent="0.25">
      <c r="A16" s="92" t="s">
        <v>10</v>
      </c>
      <c r="B16" s="92"/>
      <c r="C16" s="92"/>
      <c r="D16" s="92"/>
      <c r="E16" s="92"/>
      <c r="F16" s="92"/>
      <c r="G16" s="92"/>
      <c r="H16" s="92"/>
      <c r="I16" s="92"/>
    </row>
    <row r="17" spans="1:17" s="10" customFormat="1" ht="20.100000000000001" customHeight="1" x14ac:dyDescent="0.25">
      <c r="A17" s="100" t="s">
        <v>11</v>
      </c>
      <c r="B17" s="101"/>
      <c r="C17" s="61" t="s">
        <v>51</v>
      </c>
      <c r="D17" s="93"/>
      <c r="E17" s="93"/>
      <c r="F17" s="93"/>
      <c r="G17" s="93"/>
      <c r="H17" s="93"/>
      <c r="I17" s="94"/>
    </row>
    <row r="18" spans="1:17" s="10" customFormat="1" ht="20.100000000000001" customHeight="1" x14ac:dyDescent="0.25">
      <c r="A18" s="102"/>
      <c r="B18" s="103"/>
      <c r="C18" s="47" t="s">
        <v>46</v>
      </c>
      <c r="D18" s="48"/>
      <c r="E18" s="48"/>
      <c r="F18" s="48"/>
      <c r="G18" s="48"/>
      <c r="H18" s="48"/>
      <c r="I18" s="49"/>
    </row>
    <row r="20" spans="1:17" x14ac:dyDescent="0.25">
      <c r="A20" s="73" t="s">
        <v>12</v>
      </c>
      <c r="B20" s="73"/>
      <c r="C20" s="73"/>
      <c r="D20" s="73"/>
    </row>
    <row r="21" spans="1:17" x14ac:dyDescent="0.25">
      <c r="A21" s="74" t="s">
        <v>13</v>
      </c>
      <c r="B21" s="75" t="s">
        <v>14</v>
      </c>
      <c r="C21" s="75"/>
      <c r="D21" s="75"/>
      <c r="E21" s="75"/>
      <c r="F21" s="75"/>
      <c r="G21" s="75"/>
      <c r="H21" s="75" t="s">
        <v>15</v>
      </c>
      <c r="I21" s="76"/>
    </row>
    <row r="22" spans="1:17" ht="25.5" x14ac:dyDescent="0.25">
      <c r="A22" s="74"/>
      <c r="B22" s="75"/>
      <c r="C22" s="75"/>
      <c r="D22" s="75"/>
      <c r="E22" s="75"/>
      <c r="F22" s="75"/>
      <c r="G22" s="75"/>
      <c r="H22" s="5" t="s">
        <v>45</v>
      </c>
      <c r="I22" s="7" t="s">
        <v>16</v>
      </c>
    </row>
    <row r="23" spans="1:17" s="2" customFormat="1" ht="17.649999999999999" customHeight="1" x14ac:dyDescent="0.25">
      <c r="A23" s="77" t="s">
        <v>17</v>
      </c>
      <c r="B23" s="78"/>
      <c r="C23" s="78"/>
      <c r="D23" s="78"/>
      <c r="E23" s="78"/>
      <c r="F23" s="78"/>
      <c r="G23" s="78"/>
      <c r="H23" s="78"/>
      <c r="I23" s="79"/>
      <c r="K23" s="41"/>
      <c r="L23" s="41"/>
      <c r="M23" s="41"/>
      <c r="N23" s="41"/>
      <c r="O23" s="41"/>
      <c r="P23" s="41"/>
      <c r="Q23" s="41"/>
    </row>
    <row r="24" spans="1:17" ht="28.9" customHeight="1" x14ac:dyDescent="0.25">
      <c r="A24" s="27" t="s">
        <v>74</v>
      </c>
      <c r="B24" s="80" t="s">
        <v>89</v>
      </c>
      <c r="C24" s="80"/>
      <c r="D24" s="80"/>
      <c r="E24" s="80"/>
      <c r="F24" s="80"/>
      <c r="G24" s="80"/>
      <c r="H24" s="38" t="s">
        <v>67</v>
      </c>
      <c r="I24" s="9" t="s">
        <v>44</v>
      </c>
      <c r="K24" s="44"/>
      <c r="L24" s="45"/>
      <c r="M24" s="45"/>
      <c r="N24" s="45"/>
      <c r="O24" s="45"/>
      <c r="P24" s="45"/>
      <c r="Q24" s="45"/>
    </row>
    <row r="25" spans="1:17" ht="37.5" customHeight="1" x14ac:dyDescent="0.25">
      <c r="A25" s="35" t="s">
        <v>75</v>
      </c>
      <c r="B25" s="81" t="s">
        <v>88</v>
      </c>
      <c r="C25" s="82"/>
      <c r="D25" s="82"/>
      <c r="E25" s="82"/>
      <c r="F25" s="82"/>
      <c r="G25" s="83"/>
      <c r="H25" s="38" t="s">
        <v>68</v>
      </c>
      <c r="I25" s="9" t="s">
        <v>44</v>
      </c>
      <c r="K25" s="40"/>
      <c r="L25" s="45"/>
      <c r="M25" s="45"/>
      <c r="N25" s="45"/>
      <c r="O25" s="45"/>
      <c r="P25" s="45"/>
      <c r="Q25" s="45"/>
    </row>
    <row r="26" spans="1:17" s="2" customFormat="1" ht="17.649999999999999" customHeight="1" x14ac:dyDescent="0.25">
      <c r="A26" s="77" t="s">
        <v>19</v>
      </c>
      <c r="B26" s="78"/>
      <c r="C26" s="78"/>
      <c r="D26" s="78"/>
      <c r="E26" s="78"/>
      <c r="F26" s="78"/>
      <c r="G26" s="78"/>
      <c r="H26" s="78"/>
      <c r="I26" s="79"/>
      <c r="K26" s="41"/>
      <c r="L26" s="41"/>
      <c r="M26" s="41"/>
      <c r="N26" s="41"/>
      <c r="O26" s="41"/>
      <c r="P26" s="41"/>
      <c r="Q26" s="41"/>
    </row>
    <row r="27" spans="1:17" ht="43.15" customHeight="1" x14ac:dyDescent="0.25">
      <c r="A27" s="27" t="s">
        <v>76</v>
      </c>
      <c r="B27" s="58" t="s">
        <v>90</v>
      </c>
      <c r="C27" s="58"/>
      <c r="D27" s="58"/>
      <c r="E27" s="58"/>
      <c r="F27" s="58"/>
      <c r="G27" s="58"/>
      <c r="H27" s="38" t="s">
        <v>69</v>
      </c>
      <c r="I27" s="9" t="s">
        <v>44</v>
      </c>
      <c r="K27" s="40"/>
      <c r="L27" s="46"/>
      <c r="M27" s="46"/>
      <c r="N27" s="46"/>
      <c r="O27" s="46"/>
      <c r="P27" s="46"/>
      <c r="Q27" s="46"/>
    </row>
    <row r="28" spans="1:17" ht="43.15" customHeight="1" x14ac:dyDescent="0.25">
      <c r="A28" s="35" t="s">
        <v>77</v>
      </c>
      <c r="B28" s="95" t="s">
        <v>91</v>
      </c>
      <c r="C28" s="96"/>
      <c r="D28" s="96"/>
      <c r="E28" s="96"/>
      <c r="F28" s="96"/>
      <c r="G28" s="57"/>
      <c r="H28" s="38" t="s">
        <v>70</v>
      </c>
      <c r="I28" s="9" t="s">
        <v>44</v>
      </c>
      <c r="K28" s="40"/>
      <c r="L28" s="46"/>
      <c r="M28" s="46"/>
      <c r="N28" s="46"/>
      <c r="O28" s="46"/>
      <c r="P28" s="46"/>
      <c r="Q28" s="46"/>
    </row>
    <row r="29" spans="1:17" s="2" customFormat="1" ht="17.649999999999999" customHeight="1" x14ac:dyDescent="0.25">
      <c r="A29" s="77" t="s">
        <v>20</v>
      </c>
      <c r="B29" s="78"/>
      <c r="C29" s="78"/>
      <c r="D29" s="78"/>
      <c r="E29" s="78"/>
      <c r="F29" s="78"/>
      <c r="G29" s="78"/>
      <c r="H29" s="78"/>
      <c r="I29" s="79"/>
      <c r="K29" s="41"/>
      <c r="L29" s="41"/>
      <c r="M29" s="41"/>
      <c r="N29" s="41"/>
      <c r="O29" s="41"/>
      <c r="P29" s="41"/>
      <c r="Q29" s="41"/>
    </row>
    <row r="30" spans="1:17" ht="37.5" customHeight="1" x14ac:dyDescent="0.25">
      <c r="A30" s="27" t="s">
        <v>78</v>
      </c>
      <c r="B30" s="84" t="s">
        <v>92</v>
      </c>
      <c r="C30" s="84"/>
      <c r="D30" s="84"/>
      <c r="E30" s="84"/>
      <c r="F30" s="84"/>
      <c r="G30" s="84"/>
      <c r="H30" s="39" t="s">
        <v>72</v>
      </c>
      <c r="I30" s="9" t="s">
        <v>44</v>
      </c>
    </row>
    <row r="31" spans="1:17" ht="28.9" customHeight="1" x14ac:dyDescent="0.25">
      <c r="A31" s="35" t="s">
        <v>79</v>
      </c>
      <c r="B31" s="98" t="s">
        <v>93</v>
      </c>
      <c r="C31" s="64"/>
      <c r="D31" s="64"/>
      <c r="E31" s="64"/>
      <c r="F31" s="64"/>
      <c r="G31" s="99"/>
      <c r="H31" s="39" t="s">
        <v>73</v>
      </c>
      <c r="I31" s="9" t="s">
        <v>44</v>
      </c>
    </row>
    <row r="33" spans="1:10" x14ac:dyDescent="0.25">
      <c r="A33" s="36" t="s">
        <v>21</v>
      </c>
      <c r="B33" s="43"/>
      <c r="C33" s="43"/>
      <c r="D33" s="43"/>
      <c r="E33" s="43"/>
      <c r="F33" s="43"/>
      <c r="G33" s="43"/>
      <c r="H33" s="43"/>
      <c r="I33" s="43"/>
    </row>
    <row r="34" spans="1:10" s="2" customFormat="1" ht="17.649999999999999" customHeight="1" x14ac:dyDescent="0.25">
      <c r="A34" s="88" t="s">
        <v>22</v>
      </c>
      <c r="B34" s="88"/>
      <c r="C34" s="88"/>
      <c r="D34" s="88"/>
      <c r="E34" s="88"/>
      <c r="F34" s="88"/>
      <c r="G34" s="88"/>
      <c r="H34" s="42">
        <v>12</v>
      </c>
      <c r="I34" s="36" t="s">
        <v>23</v>
      </c>
    </row>
    <row r="35" spans="1:10" ht="27" customHeight="1" x14ac:dyDescent="0.25">
      <c r="A35" s="46" t="s">
        <v>24</v>
      </c>
      <c r="B35" s="62" t="s">
        <v>54</v>
      </c>
      <c r="C35" s="100"/>
      <c r="D35" s="100"/>
      <c r="E35" s="100"/>
      <c r="F35" s="100"/>
      <c r="G35" s="100"/>
      <c r="H35" s="100"/>
      <c r="I35" s="100"/>
    </row>
    <row r="36" spans="1:10" ht="23.25" customHeight="1" x14ac:dyDescent="0.25">
      <c r="A36" s="46"/>
      <c r="B36" s="65" t="s">
        <v>55</v>
      </c>
      <c r="C36" s="66"/>
      <c r="D36" s="66"/>
      <c r="E36" s="66"/>
      <c r="F36" s="66"/>
      <c r="G36" s="66"/>
      <c r="H36" s="66"/>
      <c r="I36" s="66"/>
    </row>
    <row r="37" spans="1:10" ht="20.25" customHeight="1" x14ac:dyDescent="0.25">
      <c r="A37" s="46"/>
      <c r="B37" s="65" t="s">
        <v>57</v>
      </c>
      <c r="C37" s="66"/>
      <c r="D37" s="66"/>
      <c r="E37" s="66"/>
      <c r="F37" s="66"/>
      <c r="G37" s="66"/>
      <c r="H37" s="66"/>
      <c r="I37" s="66"/>
    </row>
    <row r="38" spans="1:10" ht="18.75" customHeight="1" x14ac:dyDescent="0.25">
      <c r="A38" s="46"/>
      <c r="B38" s="65" t="s">
        <v>58</v>
      </c>
      <c r="C38" s="66"/>
      <c r="D38" s="66"/>
      <c r="E38" s="66"/>
      <c r="F38" s="66"/>
      <c r="G38" s="66"/>
      <c r="H38" s="66"/>
      <c r="I38" s="66"/>
    </row>
    <row r="39" spans="1:10" ht="19.5" customHeight="1" x14ac:dyDescent="0.25">
      <c r="A39" s="46"/>
      <c r="B39" s="65" t="s">
        <v>56</v>
      </c>
      <c r="C39" s="66"/>
      <c r="D39" s="66"/>
      <c r="E39" s="66"/>
      <c r="F39" s="66"/>
      <c r="G39" s="66"/>
      <c r="H39" s="66"/>
      <c r="I39" s="66"/>
    </row>
    <row r="40" spans="1:10" ht="23.25" customHeight="1" x14ac:dyDescent="0.25">
      <c r="A40" s="54" t="s">
        <v>25</v>
      </c>
      <c r="B40" s="55"/>
      <c r="C40" s="55"/>
      <c r="D40" s="55" t="s">
        <v>80</v>
      </c>
      <c r="E40" s="55"/>
      <c r="F40" s="55"/>
      <c r="G40" s="55"/>
      <c r="H40" s="55"/>
      <c r="I40" s="56"/>
    </row>
    <row r="41" spans="1:10" ht="40.9" customHeight="1" x14ac:dyDescent="0.25">
      <c r="A41" s="57" t="s">
        <v>26</v>
      </c>
      <c r="B41" s="58"/>
      <c r="C41" s="58"/>
      <c r="D41" s="58" t="s">
        <v>52</v>
      </c>
      <c r="E41" s="58"/>
      <c r="F41" s="58"/>
      <c r="G41" s="58"/>
      <c r="H41" s="58"/>
      <c r="I41" s="95"/>
    </row>
    <row r="42" spans="1:10" s="2" customFormat="1" ht="17.649999999999999" customHeight="1" x14ac:dyDescent="0.25">
      <c r="A42" s="85" t="s">
        <v>81</v>
      </c>
      <c r="B42" s="85"/>
      <c r="C42" s="85"/>
      <c r="D42" s="85"/>
      <c r="E42" s="85"/>
      <c r="F42" s="85"/>
      <c r="G42" s="85"/>
      <c r="H42" s="3">
        <v>21</v>
      </c>
      <c r="I42" s="8" t="s">
        <v>23</v>
      </c>
    </row>
    <row r="43" spans="1:10" ht="24.75" customHeight="1" x14ac:dyDescent="0.25">
      <c r="A43" s="86" t="s">
        <v>24</v>
      </c>
      <c r="B43" s="61" t="s">
        <v>64</v>
      </c>
      <c r="C43" s="61"/>
      <c r="D43" s="61"/>
      <c r="E43" s="61"/>
      <c r="F43" s="61"/>
      <c r="G43" s="61"/>
      <c r="H43" s="61"/>
      <c r="I43" s="62"/>
      <c r="J43" s="40"/>
    </row>
    <row r="44" spans="1:10" ht="15" customHeight="1" x14ac:dyDescent="0.25">
      <c r="A44" s="46"/>
      <c r="B44" s="65" t="s">
        <v>61</v>
      </c>
      <c r="C44" s="66"/>
      <c r="D44" s="66"/>
      <c r="E44" s="66"/>
      <c r="F44" s="66"/>
      <c r="G44" s="66"/>
      <c r="H44" s="66"/>
      <c r="I44" s="66"/>
      <c r="J44" s="40"/>
    </row>
    <row r="45" spans="1:10" ht="15" customHeight="1" x14ac:dyDescent="0.25">
      <c r="A45" s="46"/>
      <c r="B45" s="65" t="s">
        <v>60</v>
      </c>
      <c r="C45" s="66"/>
      <c r="D45" s="66"/>
      <c r="E45" s="66"/>
      <c r="F45" s="66"/>
      <c r="G45" s="66"/>
      <c r="H45" s="66"/>
      <c r="I45" s="66"/>
      <c r="J45" s="40"/>
    </row>
    <row r="46" spans="1:10" ht="15" customHeight="1" x14ac:dyDescent="0.25">
      <c r="A46" s="46"/>
      <c r="B46" s="65" t="s">
        <v>62</v>
      </c>
      <c r="C46" s="66"/>
      <c r="D46" s="66"/>
      <c r="E46" s="66"/>
      <c r="F46" s="66"/>
      <c r="G46" s="66"/>
      <c r="H46" s="66"/>
      <c r="I46" s="66"/>
      <c r="J46" s="40"/>
    </row>
    <row r="47" spans="1:10" ht="15" customHeight="1" x14ac:dyDescent="0.25">
      <c r="A47" s="46"/>
      <c r="B47" s="65" t="s">
        <v>63</v>
      </c>
      <c r="C47" s="66"/>
      <c r="D47" s="66"/>
      <c r="E47" s="66"/>
      <c r="F47" s="66"/>
      <c r="G47" s="66"/>
      <c r="H47" s="66"/>
      <c r="I47" s="66"/>
      <c r="J47" s="40"/>
    </row>
    <row r="48" spans="1:10" ht="15" customHeight="1" x14ac:dyDescent="0.25">
      <c r="A48" s="46"/>
      <c r="B48" s="65" t="s">
        <v>59</v>
      </c>
      <c r="C48" s="66"/>
      <c r="D48" s="66"/>
      <c r="E48" s="66"/>
      <c r="F48" s="66"/>
      <c r="G48" s="66"/>
      <c r="H48" s="66"/>
      <c r="I48" s="66"/>
      <c r="J48" s="40"/>
    </row>
    <row r="49" spans="1:10" ht="7.5" customHeight="1" x14ac:dyDescent="0.25">
      <c r="A49" s="46"/>
      <c r="B49" s="65"/>
      <c r="C49" s="66"/>
      <c r="D49" s="66"/>
      <c r="E49" s="66"/>
      <c r="F49" s="66"/>
      <c r="G49" s="66"/>
      <c r="H49" s="66"/>
      <c r="I49" s="66"/>
      <c r="J49" s="40"/>
    </row>
    <row r="50" spans="1:10" ht="18.75" customHeight="1" x14ac:dyDescent="0.25">
      <c r="A50" s="54" t="s">
        <v>25</v>
      </c>
      <c r="B50" s="55"/>
      <c r="C50" s="55"/>
      <c r="D50" s="55" t="s">
        <v>82</v>
      </c>
      <c r="E50" s="55"/>
      <c r="F50" s="55"/>
      <c r="G50" s="55"/>
      <c r="H50" s="55"/>
      <c r="I50" s="56"/>
    </row>
    <row r="51" spans="1:10" ht="47.25" customHeight="1" x14ac:dyDescent="0.25">
      <c r="A51" s="57" t="s">
        <v>26</v>
      </c>
      <c r="B51" s="58"/>
      <c r="C51" s="58"/>
      <c r="D51" s="58" t="s">
        <v>71</v>
      </c>
      <c r="E51" s="55"/>
      <c r="F51" s="55"/>
      <c r="G51" s="55"/>
      <c r="H51" s="55"/>
      <c r="I51" s="56"/>
    </row>
    <row r="52" spans="1:10" ht="14.45" customHeight="1" x14ac:dyDescent="0.25"/>
    <row r="53" spans="1:10" x14ac:dyDescent="0.25">
      <c r="A53" s="2" t="s">
        <v>27</v>
      </c>
    </row>
    <row r="54" spans="1:10" s="26" customFormat="1" ht="41.25" customHeight="1" x14ac:dyDescent="0.2">
      <c r="A54" s="67" t="s">
        <v>28</v>
      </c>
      <c r="B54" s="68"/>
      <c r="C54" s="50" t="s">
        <v>84</v>
      </c>
      <c r="D54" s="51"/>
      <c r="E54" s="51"/>
      <c r="F54" s="51"/>
      <c r="G54" s="51"/>
      <c r="H54" s="51"/>
      <c r="I54" s="51"/>
    </row>
    <row r="55" spans="1:10" s="26" customFormat="1" ht="30" customHeight="1" x14ac:dyDescent="0.2">
      <c r="A55" s="69"/>
      <c r="B55" s="70"/>
      <c r="C55" s="59" t="s">
        <v>85</v>
      </c>
      <c r="D55" s="60"/>
      <c r="E55" s="60"/>
      <c r="F55" s="60"/>
      <c r="G55" s="60"/>
      <c r="H55" s="60"/>
      <c r="I55" s="60"/>
    </row>
    <row r="56" spans="1:10" s="26" customFormat="1" ht="28.9" customHeight="1" x14ac:dyDescent="0.2">
      <c r="A56" s="67" t="s">
        <v>29</v>
      </c>
      <c r="B56" s="68"/>
      <c r="C56" s="50" t="s">
        <v>86</v>
      </c>
      <c r="D56" s="51"/>
      <c r="E56" s="51"/>
      <c r="F56" s="51"/>
      <c r="G56" s="51"/>
      <c r="H56" s="51"/>
      <c r="I56" s="51"/>
    </row>
    <row r="57" spans="1:10" s="26" customFormat="1" ht="36.75" customHeight="1" x14ac:dyDescent="0.2">
      <c r="A57" s="71"/>
      <c r="B57" s="72"/>
      <c r="C57" s="52" t="s">
        <v>87</v>
      </c>
      <c r="D57" s="53"/>
      <c r="E57" s="53"/>
      <c r="F57" s="53"/>
      <c r="G57" s="53"/>
      <c r="H57" s="53"/>
      <c r="I57" s="53"/>
    </row>
    <row r="59" spans="1:10" x14ac:dyDescent="0.25">
      <c r="A59" s="2" t="s">
        <v>30</v>
      </c>
      <c r="B59" s="6"/>
      <c r="C59" s="6"/>
      <c r="D59" s="6"/>
      <c r="E59" s="6"/>
      <c r="F59" s="6"/>
      <c r="G59" s="6"/>
    </row>
    <row r="60" spans="1:10" x14ac:dyDescent="0.25">
      <c r="A60" s="13" t="s">
        <v>47</v>
      </c>
      <c r="B60" s="106" t="s">
        <v>48</v>
      </c>
      <c r="C60" s="106"/>
      <c r="D60" s="106"/>
      <c r="E60" s="106"/>
      <c r="F60" s="106"/>
      <c r="G60" s="106"/>
      <c r="H60" s="20">
        <f>H63+H71</f>
        <v>5</v>
      </c>
      <c r="I60" s="16" t="s">
        <v>49</v>
      </c>
    </row>
    <row r="61" spans="1:10" x14ac:dyDescent="0.25">
      <c r="A61" s="30"/>
      <c r="B61" s="105"/>
      <c r="C61" s="105"/>
      <c r="D61" s="105"/>
      <c r="E61" s="105"/>
      <c r="F61" s="105"/>
      <c r="G61" s="105"/>
      <c r="H61" s="31"/>
      <c r="I61" s="32"/>
    </row>
    <row r="62" spans="1:10" x14ac:dyDescent="0.25">
      <c r="A62" s="104" t="s">
        <v>31</v>
      </c>
      <c r="B62" s="104"/>
      <c r="C62" s="104"/>
      <c r="D62" s="104"/>
      <c r="E62" s="104"/>
      <c r="F62" s="104"/>
      <c r="G62" s="104"/>
      <c r="H62" s="28"/>
      <c r="I62" s="29"/>
    </row>
    <row r="63" spans="1:10" ht="14.45" customHeight="1" x14ac:dyDescent="0.25">
      <c r="A63" s="64" t="s">
        <v>32</v>
      </c>
      <c r="B63" s="64"/>
      <c r="C63" s="64"/>
      <c r="D63" s="64"/>
      <c r="E63" s="64"/>
      <c r="F63" s="4">
        <f>SUM(F64:F70)</f>
        <v>43</v>
      </c>
      <c r="G63" s="4" t="s">
        <v>23</v>
      </c>
      <c r="H63" s="21">
        <f>F63/25</f>
        <v>1.72</v>
      </c>
      <c r="I63" s="16" t="s">
        <v>49</v>
      </c>
    </row>
    <row r="64" spans="1:10" ht="14.45" customHeight="1" x14ac:dyDescent="0.25">
      <c r="A64" s="1" t="s">
        <v>33</v>
      </c>
      <c r="B64" s="63" t="s">
        <v>34</v>
      </c>
      <c r="C64" s="63"/>
      <c r="D64" s="63"/>
      <c r="E64" s="63"/>
      <c r="F64" s="4">
        <v>12</v>
      </c>
      <c r="G64" s="4" t="s">
        <v>23</v>
      </c>
      <c r="H64" s="22"/>
      <c r="I64" s="17"/>
    </row>
    <row r="65" spans="1:17" ht="14.45" customHeight="1" x14ac:dyDescent="0.25">
      <c r="B65" s="63" t="s">
        <v>35</v>
      </c>
      <c r="C65" s="63"/>
      <c r="D65" s="63"/>
      <c r="E65" s="63"/>
      <c r="F65" s="4">
        <v>21</v>
      </c>
      <c r="G65" s="4" t="s">
        <v>23</v>
      </c>
      <c r="H65" s="22"/>
      <c r="I65" s="18"/>
    </row>
    <row r="66" spans="1:17" ht="14.45" customHeight="1" x14ac:dyDescent="0.25">
      <c r="B66" s="63" t="s">
        <v>36</v>
      </c>
      <c r="C66" s="63"/>
      <c r="D66" s="63"/>
      <c r="E66" s="63"/>
      <c r="F66" s="4">
        <v>5</v>
      </c>
      <c r="G66" s="4" t="s">
        <v>23</v>
      </c>
      <c r="H66" s="22"/>
      <c r="I66" s="18"/>
    </row>
    <row r="67" spans="1:17" ht="14.45" customHeight="1" x14ac:dyDescent="0.25">
      <c r="B67" s="63" t="s">
        <v>37</v>
      </c>
      <c r="C67" s="63"/>
      <c r="D67" s="63"/>
      <c r="E67" s="63"/>
      <c r="F67" s="15"/>
      <c r="G67" s="4" t="s">
        <v>23</v>
      </c>
      <c r="H67" s="22"/>
      <c r="I67" s="18"/>
    </row>
    <row r="68" spans="1:17" ht="14.45" customHeight="1" x14ac:dyDescent="0.25">
      <c r="B68" s="63" t="s">
        <v>38</v>
      </c>
      <c r="C68" s="63"/>
      <c r="D68" s="63"/>
      <c r="E68" s="63"/>
      <c r="F68" s="15"/>
      <c r="G68" s="4" t="s">
        <v>23</v>
      </c>
      <c r="H68" s="22"/>
      <c r="I68" s="18"/>
    </row>
    <row r="69" spans="1:17" ht="14.45" customHeight="1" x14ac:dyDescent="0.25">
      <c r="B69" s="63" t="s">
        <v>41</v>
      </c>
      <c r="C69" s="63"/>
      <c r="D69" s="63"/>
      <c r="E69" s="63"/>
      <c r="F69" s="4">
        <v>5</v>
      </c>
      <c r="G69" s="4" t="s">
        <v>23</v>
      </c>
      <c r="H69" s="23"/>
      <c r="I69" s="19"/>
    </row>
    <row r="70" spans="1:17" ht="28.9" customHeight="1" x14ac:dyDescent="0.25">
      <c r="A70" s="64" t="s">
        <v>39</v>
      </c>
      <c r="B70" s="64"/>
      <c r="C70" s="64"/>
      <c r="D70" s="64"/>
      <c r="E70" s="64"/>
      <c r="F70" s="4" t="s">
        <v>18</v>
      </c>
      <c r="G70" s="4" t="s">
        <v>23</v>
      </c>
      <c r="H70" s="21" t="s">
        <v>18</v>
      </c>
      <c r="I70" s="16" t="s">
        <v>49</v>
      </c>
    </row>
    <row r="71" spans="1:17" ht="14.45" customHeight="1" x14ac:dyDescent="0.25">
      <c r="A71" s="63" t="s">
        <v>40</v>
      </c>
      <c r="B71" s="63"/>
      <c r="C71" s="63"/>
      <c r="D71" s="63"/>
      <c r="E71" s="63"/>
      <c r="F71" s="4">
        <v>82</v>
      </c>
      <c r="G71" s="4" t="s">
        <v>23</v>
      </c>
      <c r="H71" s="21">
        <f>F71/25</f>
        <v>3.28</v>
      </c>
      <c r="I71" s="16" t="s">
        <v>49</v>
      </c>
    </row>
    <row r="72" spans="1:17" s="11" customFormat="1" x14ac:dyDescent="0.25"/>
    <row r="73" spans="1:17" s="11" customFormat="1" ht="15" x14ac:dyDescent="0.25">
      <c r="A73" s="33"/>
      <c r="J73" s="12"/>
      <c r="K73" s="12"/>
      <c r="L73" s="12"/>
      <c r="M73" s="12"/>
      <c r="N73" s="12"/>
      <c r="O73" s="12"/>
      <c r="P73" s="12"/>
      <c r="Q73" s="12"/>
    </row>
    <row r="74" spans="1:17" s="11" customFormat="1" ht="15" x14ac:dyDescent="0.25">
      <c r="A74" s="14"/>
      <c r="J74" s="12"/>
      <c r="K74" s="12"/>
      <c r="L74" s="12"/>
      <c r="M74" s="1"/>
      <c r="N74" s="1"/>
      <c r="O74" s="12"/>
      <c r="P74" s="12"/>
      <c r="Q74" s="12"/>
    </row>
    <row r="75" spans="1:17" s="11" customFormat="1" ht="15" x14ac:dyDescent="0.25">
      <c r="J75" s="12"/>
      <c r="K75" s="12"/>
      <c r="L75" s="12"/>
      <c r="O75" s="12"/>
      <c r="P75" s="12"/>
      <c r="Q75" s="12"/>
    </row>
    <row r="76" spans="1:17" s="12" customFormat="1" ht="15" x14ac:dyDescent="0.25"/>
    <row r="77" spans="1:17" s="12" customFormat="1" ht="15" x14ac:dyDescent="0.25"/>
    <row r="78" spans="1:17" s="12" customFormat="1" ht="15" x14ac:dyDescent="0.25"/>
  </sheetData>
  <mergeCells count="82">
    <mergeCell ref="B48:I48"/>
    <mergeCell ref="A16:I16"/>
    <mergeCell ref="A35:A39"/>
    <mergeCell ref="A63:E63"/>
    <mergeCell ref="A62:G62"/>
    <mergeCell ref="B61:G61"/>
    <mergeCell ref="B60:G60"/>
    <mergeCell ref="A29:I29"/>
    <mergeCell ref="B36:I36"/>
    <mergeCell ref="B35:I35"/>
    <mergeCell ref="B39:I39"/>
    <mergeCell ref="D41:I41"/>
    <mergeCell ref="A41:C41"/>
    <mergeCell ref="A40:C40"/>
    <mergeCell ref="D40:I40"/>
    <mergeCell ref="B37:I37"/>
    <mergeCell ref="B31:G31"/>
    <mergeCell ref="A14:E14"/>
    <mergeCell ref="F13:I13"/>
    <mergeCell ref="F14:I14"/>
    <mergeCell ref="F11:I11"/>
    <mergeCell ref="F12:I12"/>
    <mergeCell ref="A12:E12"/>
    <mergeCell ref="A17:B18"/>
    <mergeCell ref="D4:I4"/>
    <mergeCell ref="D5:I5"/>
    <mergeCell ref="D6:I6"/>
    <mergeCell ref="D7:I7"/>
    <mergeCell ref="A13:E13"/>
    <mergeCell ref="B30:G30"/>
    <mergeCell ref="A42:G42"/>
    <mergeCell ref="B38:I38"/>
    <mergeCell ref="A43:A49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43:I43"/>
    <mergeCell ref="A71:E71"/>
    <mergeCell ref="B64:E64"/>
    <mergeCell ref="B65:E65"/>
    <mergeCell ref="B66:E66"/>
    <mergeCell ref="B67:E67"/>
    <mergeCell ref="B68:E68"/>
    <mergeCell ref="B69:E69"/>
    <mergeCell ref="A70:E70"/>
    <mergeCell ref="B47:I47"/>
    <mergeCell ref="B49:I49"/>
    <mergeCell ref="B44:I44"/>
    <mergeCell ref="B45:I45"/>
    <mergeCell ref="A54:B55"/>
    <mergeCell ref="A56:B57"/>
    <mergeCell ref="B46:I46"/>
    <mergeCell ref="C56:I56"/>
    <mergeCell ref="C57:I57"/>
    <mergeCell ref="A50:C50"/>
    <mergeCell ref="D50:I50"/>
    <mergeCell ref="A51:C51"/>
    <mergeCell ref="D51:I51"/>
    <mergeCell ref="C55:I55"/>
    <mergeCell ref="C54:I54"/>
    <mergeCell ref="L24:Q24"/>
    <mergeCell ref="L25:Q25"/>
    <mergeCell ref="L27:Q27"/>
    <mergeCell ref="L28:Q28"/>
    <mergeCell ref="C18:I18"/>
    <mergeCell ref="A20:D20"/>
    <mergeCell ref="A21:A22"/>
    <mergeCell ref="H21:I21"/>
    <mergeCell ref="A26:I26"/>
    <mergeCell ref="B24:G24"/>
    <mergeCell ref="B25:G25"/>
    <mergeCell ref="B27:G27"/>
    <mergeCell ref="B28:G28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2021-04-30T07:48:06Z</dcterms:modified>
</cp:coreProperties>
</file>