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</workbook>
</file>

<file path=xl/calcChain.xml><?xml version="1.0" encoding="utf-8"?>
<calcChain xmlns="http://schemas.openxmlformats.org/spreadsheetml/2006/main">
  <c r="H97" i="1" l="1"/>
  <c r="F89" i="1"/>
  <c r="H89" i="1" s="1"/>
  <c r="H86" i="1" l="1"/>
</calcChain>
</file>

<file path=xl/sharedStrings.xml><?xml version="1.0" encoding="utf-8"?>
<sst xmlns="http://schemas.openxmlformats.org/spreadsheetml/2006/main" count="155" uniqueCount="124">
  <si>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</si>
  <si>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</si>
  <si>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</si>
  <si>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</si>
  <si>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</si>
  <si>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</si>
  <si>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</si>
  <si>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</si>
  <si>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</si>
  <si>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</si>
  <si>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</si>
  <si>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</si>
  <si>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</si>
  <si>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</si>
  <si>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</si>
  <si>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</si>
  <si>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</si>
  <si>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</si>
  <si>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</si>
  <si>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</si>
  <si>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</si>
  <si>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</si>
  <si>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</si>
  <si>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</si>
  <si>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</si>
  <si>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</si>
  <si>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</si>
  <si>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</si>
  <si>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</si>
  <si>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</si>
  <si>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</si>
  <si>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</si>
  <si>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</si>
  <si>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</si>
  <si>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</si>
  <si>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</si>
  <si>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</si>
  <si>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</si>
  <si>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</si>
  <si>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</si>
  <si>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</si>
  <si>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</si>
  <si>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</si>
  <si>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</si>
  <si>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</si>
  <si>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</si>
  <si>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</si>
  <si>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</si>
  <si>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</si>
  <si>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</si>
  <si>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Systemy mechatroniczne w maszynach przetwórstwa spożywczego</t>
  </si>
  <si>
    <t>Katedra Eksploatacji Maszyn, Ergonomii i Procesów Produkcyjnych</t>
  </si>
  <si>
    <t>rozwój mechatroniki w maszynach i urządzeniach przetwórstwa spożywczego</t>
  </si>
  <si>
    <t>budowę części maszyn i mechanizmów stosowanych w maszynach i urządzeniach przetwórstwa spożywczego</t>
  </si>
  <si>
    <t>podstawowe zasady diagnostyki i eksploatacji maszyn i urządzeń przetwórstwa spożywczego</t>
  </si>
  <si>
    <t>metodyki projektowania urządzeń i systemów mechatronicznych stosowanych w urządzeniach i maszynach przetwórstwa spożywczego</t>
  </si>
  <si>
    <t>zaprojektować system mechatroniczny wspierający pracę urządzeń i maszyn przetwórstwa spożywczego</t>
  </si>
  <si>
    <t>krytycznie analizować i ocenić funkcjonowanie istniejących urządzeń i systemów mechatronicznych w urządzeniach i maszynach przetwórstwa spożywczego</t>
  </si>
  <si>
    <t>eksploatować maszyny i urządzenia przetwórstwa spożywczego wyposażone w urządzenia i systemy mechatroniczne</t>
  </si>
  <si>
    <t>stosować zasady bezpiecznej i ergonomicznej pracy maszyn i urządzeń przetwórstwa spożywczego</t>
  </si>
  <si>
    <t>KOMPETENCJE SPOŁECZNE - jest gotów:</t>
  </si>
  <si>
    <t xml:space="preserve">krytycznie myśleć i samodzielnie podejmować decyzje, działać przedsiębiorczo w odniesieniu do urządzeń i maszyn przetwórstwa spożywczego </t>
  </si>
  <si>
    <t>współorganizować działalność na rzecz środowiska społecznego, uwzględniając potrzeby i tradycje regionu związane z produkcją żywności</t>
  </si>
  <si>
    <t>Rozwiązania procesowe, systemy mechatroniczne, podstawowe zasady eksploatacji i diagnostyki w maszynach i urządzeniach przetwórstwa spożywczego biorących udział w procesach mechanicznych.Maszyny i urządzenia do:</t>
  </si>
  <si>
    <t>Rozwiązania procesowe, systemy mechatroniczne, podstawowe zasady eksploatacji i diagnostyki w maszynach i urządzeniach przetwórstwa spożywczego biorących udział w przenoszeniu ciepła. Maszyny i urządzenia do:</t>
  </si>
  <si>
    <r>
      <rPr>
        <sz val="10"/>
        <rFont val="Calibri"/>
        <family val="2"/>
        <charset val="238"/>
      </rPr>
      <t>·</t>
    </r>
    <r>
      <rPr>
        <sz val="12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ogrzewania i chłodzenia – do bezprzeponowej wymiany ciepła (blanszowniki, rozparzacze, pasteryzatory, sterylizatory, skraplacze, piece piekarskie), do przeponowej wymiany ciepła (wymienniki z płaszczem grzejnym, · płaszczowo-rurowe, płytowe, z wężownicą, typu JAD, z rurami żebrowanymi), 
· odparowywania – wyparki (komora grzejna, komora oparów, skraplacz), wyparki jedno i wielodziałowe,
· zamrażania żywności – zamrażarki: kontaktowe, konwekcyjne i immersyjne.
</t>
    </r>
  </si>
  <si>
    <t>Systemy mechatroniczne, podstawowe zasady eksploatacji i diagnostyki w maszynach i urządzenia przetwórstwa spożywczego biorących udział w przenoszeniu masy. Maszyny i urządzenia do:</t>
  </si>
  <si>
    <r>
      <rPr>
        <sz val="10"/>
        <rFont val="Calibri"/>
        <family val="2"/>
        <charset val="238"/>
      </rPr>
      <t>·</t>
    </r>
    <r>
      <rPr>
        <sz val="12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suszenia – suszarki: konwekcyjne, kontaktowe, pracujące pod obniżonym ciśnieniem, promiennikowe i mikrofalowe,
· ekstrakcji – ekstraktory działające w układzie ciecz-ciecz, ciało stale-ciecz, w stanie nadkrytycznym,
· krystalizacji i rozpuszczania – krystalizatory i urządzenia do rozpuszczania,
· destylacji i rektyfikacji – instalacje kolumnowe o: działaniu okresowym, działaniu ciągłym, instalacji do odzyskiwania aromatów z soków owocowych. Zabudowa kolumnowa.
Maszyny i urządzenia w procesach membranowych – moduły membranowe, układy: mikrofiltracji, ultrafiltracji, nanofiltracji, odwróconej osmozy i elektrodializy.
</t>
    </r>
  </si>
  <si>
    <t>Ćwiczenia projektowe</t>
  </si>
  <si>
    <t>Projekt układu sterującego pracą:</t>
  </si>
  <si>
    <t>• wytłaczarki makaronowej,</t>
  </si>
  <si>
    <t>• komory fluidyzacyjnej,</t>
  </si>
  <si>
    <t>• klasyfikatora pneumatycznego,</t>
  </si>
  <si>
    <t>• blanszownika tunelowego,</t>
  </si>
  <si>
    <t>• granulatora,</t>
  </si>
  <si>
    <t>• wymiennika przeponowego,</t>
  </si>
  <si>
    <t>• wyparki dwudziałowej,</t>
  </si>
  <si>
    <t>• zamrażarki tunelowej taśmowej,</t>
  </si>
  <si>
    <t>• suszarki taśmowej.</t>
  </si>
  <si>
    <t>Ćwiczenia laboratoryjne</t>
  </si>
  <si>
    <t>Analiza przebiegu operacji oraz pomiar nakładów energii bezpośredniej w operacjach przetwórstwa spożywczego:</t>
  </si>
  <si>
    <t>• rozdrabniania (surowców wysoko i nisko uwodnionych),</t>
  </si>
  <si>
    <t xml:space="preserve">• mieszania, </t>
  </si>
  <si>
    <t>• destylacji.</t>
  </si>
  <si>
    <t>uznawać znaczenie wiedzy, krytycznie ją analizować i oceniać w rozstrzyganiu problemów poznawczych i praktycznych w obrębie maszyn i urządzeń przemysłu spożywczego</t>
  </si>
  <si>
    <t>• ekstrudera,</t>
  </si>
  <si>
    <r>
      <rPr>
        <sz val="10"/>
        <rFont val="Calibri"/>
        <family val="2"/>
        <charset val="238"/>
      </rPr>
      <t>·</t>
    </r>
    <r>
      <rPr>
        <sz val="12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rozdrabniania ciał stałych – maszyny: zgniatające, szarpiące, udarowe, ścinające, tnące, łamacze,
· przesiewania i sortowania – maszyny przesiewające, sortowniki,
· formowania i ekstrudowania – maszyny walcujące, wykrawające, formujące, wytłaczające, ekstrudery,
· fluidyzacji i transportu pneumatycznego,
· mechanicznego rozdzielania materiałów niejednorodnych – filtracyjne, działające z wykorzystaniem siły odśrodkowej,
· mieszania i aglomeracji – mieszalniki, mieszarki, zagniatarki.
</t>
    </r>
  </si>
  <si>
    <t>egzamin</t>
  </si>
  <si>
    <t>uzupełniający do wyboru - fakultatywny</t>
  </si>
  <si>
    <t xml:space="preserve">SMS_W1 </t>
  </si>
  <si>
    <t>SMS_W2</t>
  </si>
  <si>
    <t xml:space="preserve">SMS_W3 </t>
  </si>
  <si>
    <t xml:space="preserve">SMS_W4 </t>
  </si>
  <si>
    <t xml:space="preserve">SMS_U1 </t>
  </si>
  <si>
    <t xml:space="preserve">SMS_U2 </t>
  </si>
  <si>
    <t xml:space="preserve">SMS_U3 </t>
  </si>
  <si>
    <t xml:space="preserve">SMS_U4 </t>
  </si>
  <si>
    <t>SMS_K1</t>
  </si>
  <si>
    <t>SMS_K2</t>
  </si>
  <si>
    <t>SMS_K3</t>
  </si>
  <si>
    <t xml:space="preserve">SMS_W1, SMS_W2, SMS_W3, SMS_W4, SMS_K1, SMS_K2, SMS_K3 </t>
  </si>
  <si>
    <t>SMS_U1, SMS_U2, SMS_K1, SMS_W1, SMS_W2, SMS_W4,</t>
  </si>
  <si>
    <t xml:space="preserve">SMS_U3, SMS_U4, SMS_W3 </t>
  </si>
  <si>
    <t>Egzamin pisemny, na ocenę pozytywną co najmniej 50% prawidłowych odpowiedzi na przedstawione pytania</t>
  </si>
  <si>
    <t>Zaliczenie projektu ustne, na ocenę pozytywną co najmniej 50% prawidłowych odpowiedzi na przedstawione pytania</t>
  </si>
  <si>
    <t>Zaliczenie sprawozdania, na ocenę pozytywną co najmniej 50% prawidłowych odpowiedzi na przedstawione pytania</t>
  </si>
  <si>
    <t>IM1_W03</t>
  </si>
  <si>
    <t>IM1_W12</t>
  </si>
  <si>
    <t>IM1_W13</t>
  </si>
  <si>
    <t>IM1_W14</t>
  </si>
  <si>
    <t>IM1_U06</t>
  </si>
  <si>
    <t>IM1_U08</t>
  </si>
  <si>
    <t>IM1_U12</t>
  </si>
  <si>
    <t>IM1_U13</t>
  </si>
  <si>
    <t>IM1_K01</t>
  </si>
  <si>
    <t>IM1_K03</t>
  </si>
  <si>
    <t>IM1_K05</t>
  </si>
  <si>
    <t>Inżynieria mechatroniczna</t>
  </si>
  <si>
    <t>1. Piotr P. Lewicki 2017. Inżynieria procesowa i aparatura przemysłu spożywczego, Wydawnictwo Naukowe PWN.</t>
  </si>
  <si>
    <t>2. Ewa Matyszewska 2015. Automatyzacja przemysłu spożywczego. Studia przypadków. Rzeczywiste problemy w polskich firmach rozwiązane na podstawie prawdziwych danych. Wydawnictwo Naukowe PWN.</t>
  </si>
  <si>
    <t>1. Domagała Alojzy 1996 Metodyka pomiarów w inżynierii przemysłu spożywczego Wydawnictwo Rolnicze i Leśne, Warszawa</t>
  </si>
  <si>
    <t>2. Eugeniusz Pijanowski, Mieczysław Dłużewski, Anna Dłużewska, Andrzej Jarczyk 2009 Ogólna technologia żywności Wydawnictwo Naukowo-Techniczne, Warszawa</t>
  </si>
  <si>
    <t>3. Marks Norbert 2012 Maszyny do czyszczenia i sortowania nasion http://wipie.ur.krakow.pl/zasoby/7/skrypt-M_d_Cz_i_S_N.pdf, Kraków</t>
  </si>
  <si>
    <t>zaliczenie przedmiotów: inżynieria materiałowa, podstawy mechatroniki, maszynoznawstwo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</si>
</sst>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name val="Calibri"/>
      <family val="2"/>
      <charset val="238"/>
    </font>
    <font>
      <sz val="12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tabSelected="1" zoomScale="120" zoomScaleNormal="120" workbookViewId="0">
      <selection activeCell="K35" sqref="K3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65" t="s">
        <v>50</v>
      </c>
      <c r="B3" s="65"/>
      <c r="C3" s="65"/>
      <c r="D3" s="65"/>
      <c r="E3" s="65"/>
      <c r="F3" s="65"/>
      <c r="G3" s="65"/>
      <c r="H3" s="65"/>
      <c r="I3" s="65"/>
    </row>
    <row r="4" spans="1:9" x14ac:dyDescent="0.25">
      <c r="A4" s="71" t="s">
        <v>1</v>
      </c>
      <c r="B4" s="72"/>
      <c r="C4" s="72"/>
      <c r="D4" s="72">
        <v>4</v>
      </c>
      <c r="E4" s="72"/>
      <c r="F4" s="72"/>
      <c r="G4" s="72"/>
      <c r="H4" s="72"/>
      <c r="I4" s="75"/>
    </row>
    <row r="5" spans="1:9" x14ac:dyDescent="0.25">
      <c r="A5" s="71" t="s">
        <v>2</v>
      </c>
      <c r="B5" s="72"/>
      <c r="C5" s="72"/>
      <c r="D5" s="72" t="s">
        <v>88</v>
      </c>
      <c r="E5" s="72"/>
      <c r="F5" s="72"/>
      <c r="G5" s="72"/>
      <c r="H5" s="72"/>
      <c r="I5" s="75"/>
    </row>
    <row r="6" spans="1:9" x14ac:dyDescent="0.25">
      <c r="A6" s="71" t="s">
        <v>3</v>
      </c>
      <c r="B6" s="72"/>
      <c r="C6" s="72"/>
      <c r="D6" s="72" t="s">
        <v>87</v>
      </c>
      <c r="E6" s="72"/>
      <c r="F6" s="72"/>
      <c r="G6" s="72"/>
      <c r="H6" s="72"/>
      <c r="I6" s="75"/>
    </row>
    <row r="7" spans="1:9" ht="26.25" customHeight="1" x14ac:dyDescent="0.25">
      <c r="A7" s="71" t="s">
        <v>4</v>
      </c>
      <c r="B7" s="72"/>
      <c r="C7" s="72"/>
      <c r="D7" s="58" t="s">
        <v>123</v>
      </c>
      <c r="E7" s="58"/>
      <c r="F7" s="58"/>
      <c r="G7" s="58"/>
      <c r="H7" s="58"/>
      <c r="I7" s="76"/>
    </row>
    <row r="9" spans="1:9" x14ac:dyDescent="0.25">
      <c r="A9" s="73" t="s">
        <v>5</v>
      </c>
      <c r="B9" s="73"/>
      <c r="C9" s="73"/>
      <c r="D9" s="73"/>
      <c r="E9" s="73"/>
      <c r="F9" s="73"/>
      <c r="G9" s="73"/>
      <c r="H9" s="73"/>
      <c r="I9" s="73"/>
    </row>
    <row r="10" spans="1:9" x14ac:dyDescent="0.25">
      <c r="A10" s="74" t="s">
        <v>117</v>
      </c>
      <c r="B10" s="74"/>
      <c r="C10" s="74"/>
      <c r="D10" s="74"/>
      <c r="E10" s="74"/>
      <c r="F10" s="74"/>
      <c r="G10" s="74"/>
      <c r="H10" s="74"/>
      <c r="I10" s="74"/>
    </row>
    <row r="11" spans="1:9" x14ac:dyDescent="0.25">
      <c r="A11" s="71" t="s">
        <v>6</v>
      </c>
      <c r="B11" s="72"/>
      <c r="C11" s="72"/>
      <c r="D11" s="72"/>
      <c r="E11" s="72"/>
      <c r="F11" s="72" t="s">
        <v>41</v>
      </c>
      <c r="G11" s="72"/>
      <c r="H11" s="72"/>
      <c r="I11" s="75"/>
    </row>
    <row r="12" spans="1:9" x14ac:dyDescent="0.25">
      <c r="A12" s="71" t="s">
        <v>7</v>
      </c>
      <c r="B12" s="72"/>
      <c r="C12" s="72"/>
      <c r="D12" s="72"/>
      <c r="E12" s="72"/>
      <c r="F12" s="72" t="s">
        <v>42</v>
      </c>
      <c r="G12" s="72"/>
      <c r="H12" s="72"/>
      <c r="I12" s="75"/>
    </row>
    <row r="13" spans="1:9" x14ac:dyDescent="0.25">
      <c r="A13" s="71" t="s">
        <v>8</v>
      </c>
      <c r="B13" s="72"/>
      <c r="C13" s="72"/>
      <c r="D13" s="72"/>
      <c r="E13" s="72"/>
      <c r="F13" s="72">
        <v>6</v>
      </c>
      <c r="G13" s="72"/>
      <c r="H13" s="72"/>
      <c r="I13" s="75"/>
    </row>
    <row r="14" spans="1:9" x14ac:dyDescent="0.25">
      <c r="A14" s="71" t="s">
        <v>9</v>
      </c>
      <c r="B14" s="72"/>
      <c r="C14" s="72"/>
      <c r="D14" s="72"/>
      <c r="E14" s="72"/>
      <c r="F14" s="72" t="s">
        <v>43</v>
      </c>
      <c r="G14" s="72"/>
      <c r="H14" s="72"/>
      <c r="I14" s="75"/>
    </row>
    <row r="16" spans="1:9" x14ac:dyDescent="0.25">
      <c r="A16" s="74" t="s">
        <v>10</v>
      </c>
      <c r="B16" s="74"/>
      <c r="C16" s="74"/>
      <c r="D16" s="74"/>
      <c r="E16" s="74"/>
      <c r="F16" s="74"/>
      <c r="G16" s="74"/>
      <c r="H16" s="74"/>
      <c r="I16" s="74"/>
    </row>
    <row r="17" spans="1:13" s="11" customFormat="1" ht="20.100000000000001" customHeight="1" x14ac:dyDescent="0.25">
      <c r="A17" s="89" t="s">
        <v>11</v>
      </c>
      <c r="B17" s="90"/>
      <c r="C17" s="81" t="s">
        <v>51</v>
      </c>
      <c r="D17" s="82"/>
      <c r="E17" s="82"/>
      <c r="F17" s="82"/>
      <c r="G17" s="82"/>
      <c r="H17" s="82"/>
      <c r="I17" s="83"/>
    </row>
    <row r="18" spans="1:13" s="11" customFormat="1" ht="20.100000000000001" customHeight="1" x14ac:dyDescent="0.25">
      <c r="A18" s="91"/>
      <c r="B18" s="92"/>
      <c r="C18" s="86" t="s">
        <v>46</v>
      </c>
      <c r="D18" s="87"/>
      <c r="E18" s="87"/>
      <c r="F18" s="87"/>
      <c r="G18" s="87"/>
      <c r="H18" s="87"/>
      <c r="I18" s="88"/>
    </row>
    <row r="20" spans="1:13" x14ac:dyDescent="0.25">
      <c r="A20" s="78" t="s">
        <v>12</v>
      </c>
      <c r="B20" s="78"/>
      <c r="C20" s="78"/>
      <c r="D20" s="78"/>
    </row>
    <row r="21" spans="1:13" x14ac:dyDescent="0.25">
      <c r="A21" s="79" t="s">
        <v>13</v>
      </c>
      <c r="B21" s="67" t="s">
        <v>14</v>
      </c>
      <c r="C21" s="67"/>
      <c r="D21" s="67"/>
      <c r="E21" s="67"/>
      <c r="F21" s="67"/>
      <c r="G21" s="67"/>
      <c r="H21" s="67" t="s">
        <v>15</v>
      </c>
      <c r="I21" s="80"/>
    </row>
    <row r="22" spans="1:13" ht="25.5" x14ac:dyDescent="0.25">
      <c r="A22" s="79"/>
      <c r="B22" s="67"/>
      <c r="C22" s="67"/>
      <c r="D22" s="67"/>
      <c r="E22" s="67"/>
      <c r="F22" s="67"/>
      <c r="G22" s="67"/>
      <c r="H22" s="5" t="s">
        <v>45</v>
      </c>
      <c r="I22" s="7" t="s">
        <v>16</v>
      </c>
    </row>
    <row r="23" spans="1:13" s="2" customFormat="1" ht="17.649999999999999" customHeight="1" x14ac:dyDescent="0.25">
      <c r="A23" s="68" t="s">
        <v>17</v>
      </c>
      <c r="B23" s="69"/>
      <c r="C23" s="69"/>
      <c r="D23" s="69"/>
      <c r="E23" s="69"/>
      <c r="F23" s="69"/>
      <c r="G23" s="69"/>
      <c r="H23" s="69"/>
      <c r="I23" s="70"/>
    </row>
    <row r="24" spans="1:13" ht="28.9" customHeight="1" x14ac:dyDescent="0.25">
      <c r="A24" s="36" t="s">
        <v>89</v>
      </c>
      <c r="B24" s="93" t="s">
        <v>52</v>
      </c>
      <c r="C24" s="94"/>
      <c r="D24" s="94"/>
      <c r="E24" s="94"/>
      <c r="F24" s="94"/>
      <c r="G24" s="95"/>
      <c r="H24" s="33" t="s">
        <v>106</v>
      </c>
      <c r="I24" s="10" t="s">
        <v>44</v>
      </c>
      <c r="K24" s="35"/>
      <c r="L24" s="35"/>
      <c r="M24" s="35"/>
    </row>
    <row r="25" spans="1:13" ht="28.9" customHeight="1" x14ac:dyDescent="0.25">
      <c r="A25" s="103" t="s">
        <v>90</v>
      </c>
      <c r="B25" s="93" t="s">
        <v>53</v>
      </c>
      <c r="C25" s="94"/>
      <c r="D25" s="94"/>
      <c r="E25" s="94"/>
      <c r="F25" s="94"/>
      <c r="G25" s="95"/>
      <c r="H25" s="33" t="s">
        <v>107</v>
      </c>
      <c r="I25" s="10" t="s">
        <v>44</v>
      </c>
    </row>
    <row r="26" spans="1:13" ht="28.9" customHeight="1" x14ac:dyDescent="0.25">
      <c r="A26" s="103" t="s">
        <v>91</v>
      </c>
      <c r="B26" s="93" t="s">
        <v>54</v>
      </c>
      <c r="C26" s="94"/>
      <c r="D26" s="94"/>
      <c r="E26" s="94"/>
      <c r="F26" s="94"/>
      <c r="G26" s="95"/>
      <c r="H26" s="33" t="s">
        <v>108</v>
      </c>
      <c r="I26" s="10" t="s">
        <v>44</v>
      </c>
    </row>
    <row r="27" spans="1:13" ht="28.9" customHeight="1" x14ac:dyDescent="0.25">
      <c r="A27" s="103" t="s">
        <v>92</v>
      </c>
      <c r="B27" s="93" t="s">
        <v>55</v>
      </c>
      <c r="C27" s="94"/>
      <c r="D27" s="94"/>
      <c r="E27" s="94"/>
      <c r="F27" s="94"/>
      <c r="G27" s="95"/>
      <c r="H27" s="5" t="s">
        <v>109</v>
      </c>
      <c r="I27" s="10" t="s">
        <v>44</v>
      </c>
    </row>
    <row r="28" spans="1:13" s="2" customFormat="1" ht="17.649999999999999" customHeight="1" x14ac:dyDescent="0.25">
      <c r="A28" s="68" t="s">
        <v>19</v>
      </c>
      <c r="B28" s="69"/>
      <c r="C28" s="69"/>
      <c r="D28" s="69"/>
      <c r="E28" s="69"/>
      <c r="F28" s="69"/>
      <c r="G28" s="69"/>
      <c r="H28" s="69"/>
      <c r="I28" s="70"/>
    </row>
    <row r="29" spans="1:13" ht="43.15" customHeight="1" x14ac:dyDescent="0.25">
      <c r="A29" s="103" t="s">
        <v>93</v>
      </c>
      <c r="B29" s="58" t="s">
        <v>56</v>
      </c>
      <c r="C29" s="58"/>
      <c r="D29" s="58"/>
      <c r="E29" s="58"/>
      <c r="F29" s="58"/>
      <c r="G29" s="58"/>
      <c r="H29" s="33" t="s">
        <v>110</v>
      </c>
      <c r="I29" s="10" t="s">
        <v>44</v>
      </c>
    </row>
    <row r="30" spans="1:13" ht="43.15" customHeight="1" x14ac:dyDescent="0.25">
      <c r="A30" s="103" t="s">
        <v>94</v>
      </c>
      <c r="B30" s="76" t="s">
        <v>57</v>
      </c>
      <c r="C30" s="60"/>
      <c r="D30" s="60"/>
      <c r="E30" s="60"/>
      <c r="F30" s="60"/>
      <c r="G30" s="77"/>
      <c r="H30" s="33" t="s">
        <v>111</v>
      </c>
      <c r="I30" s="10" t="s">
        <v>44</v>
      </c>
    </row>
    <row r="31" spans="1:13" ht="43.15" customHeight="1" x14ac:dyDescent="0.25">
      <c r="A31" s="103" t="s">
        <v>95</v>
      </c>
      <c r="B31" s="76" t="s">
        <v>58</v>
      </c>
      <c r="C31" s="60"/>
      <c r="D31" s="60"/>
      <c r="E31" s="60"/>
      <c r="F31" s="60"/>
      <c r="G31" s="77"/>
      <c r="H31" s="33" t="s">
        <v>112</v>
      </c>
      <c r="I31" s="10" t="s">
        <v>44</v>
      </c>
    </row>
    <row r="32" spans="1:13" ht="43.15" customHeight="1" x14ac:dyDescent="0.25">
      <c r="A32" s="104" t="s">
        <v>96</v>
      </c>
      <c r="B32" s="84" t="s">
        <v>59</v>
      </c>
      <c r="C32" s="85"/>
      <c r="D32" s="85"/>
      <c r="E32" s="85"/>
      <c r="F32" s="85"/>
      <c r="G32" s="51"/>
      <c r="H32" s="33" t="s">
        <v>113</v>
      </c>
      <c r="I32" s="10" t="s">
        <v>44</v>
      </c>
    </row>
    <row r="33" spans="1:9" s="2" customFormat="1" ht="17.649999999999999" customHeight="1" x14ac:dyDescent="0.25">
      <c r="A33" s="68" t="s">
        <v>60</v>
      </c>
      <c r="B33" s="69"/>
      <c r="C33" s="69"/>
      <c r="D33" s="69"/>
      <c r="E33" s="69"/>
      <c r="F33" s="69"/>
      <c r="G33" s="69"/>
      <c r="H33" s="69"/>
      <c r="I33" s="70"/>
    </row>
    <row r="34" spans="1:9" ht="34.5" customHeight="1" x14ac:dyDescent="0.25">
      <c r="A34" s="34" t="s">
        <v>97</v>
      </c>
      <c r="B34" s="58" t="s">
        <v>84</v>
      </c>
      <c r="C34" s="58"/>
      <c r="D34" s="58"/>
      <c r="E34" s="58"/>
      <c r="F34" s="58"/>
      <c r="G34" s="58"/>
      <c r="H34" s="9" t="s">
        <v>114</v>
      </c>
      <c r="I34" s="10" t="s">
        <v>44</v>
      </c>
    </row>
    <row r="35" spans="1:9" ht="34.5" customHeight="1" x14ac:dyDescent="0.25">
      <c r="A35" s="34" t="s">
        <v>98</v>
      </c>
      <c r="B35" s="76" t="s">
        <v>61</v>
      </c>
      <c r="C35" s="60"/>
      <c r="D35" s="60"/>
      <c r="E35" s="60"/>
      <c r="F35" s="60"/>
      <c r="G35" s="77"/>
      <c r="H35" s="9" t="s">
        <v>115</v>
      </c>
      <c r="I35" s="10" t="s">
        <v>44</v>
      </c>
    </row>
    <row r="36" spans="1:9" ht="28.9" customHeight="1" x14ac:dyDescent="0.25">
      <c r="A36" s="34" t="s">
        <v>99</v>
      </c>
      <c r="B36" s="76" t="s">
        <v>62</v>
      </c>
      <c r="C36" s="60"/>
      <c r="D36" s="60"/>
      <c r="E36" s="60"/>
      <c r="F36" s="60"/>
      <c r="G36" s="77"/>
      <c r="H36" s="9" t="s">
        <v>116</v>
      </c>
      <c r="I36" s="10" t="s">
        <v>44</v>
      </c>
    </row>
    <row r="38" spans="1:9" x14ac:dyDescent="0.25">
      <c r="A38" s="2" t="s">
        <v>20</v>
      </c>
    </row>
    <row r="39" spans="1:9" s="2" customFormat="1" ht="17.649999999999999" customHeight="1" x14ac:dyDescent="0.25">
      <c r="A39" s="66" t="s">
        <v>21</v>
      </c>
      <c r="B39" s="66"/>
      <c r="C39" s="66"/>
      <c r="D39" s="66"/>
      <c r="E39" s="66"/>
      <c r="F39" s="66"/>
      <c r="G39" s="66"/>
      <c r="H39" s="3">
        <v>20</v>
      </c>
      <c r="I39" s="8" t="s">
        <v>22</v>
      </c>
    </row>
    <row r="40" spans="1:9" ht="43.15" customHeight="1" x14ac:dyDescent="0.25">
      <c r="A40" s="61" t="s">
        <v>23</v>
      </c>
      <c r="B40" s="98" t="s">
        <v>63</v>
      </c>
      <c r="C40" s="99"/>
      <c r="D40" s="99"/>
      <c r="E40" s="99"/>
      <c r="F40" s="99"/>
      <c r="G40" s="99"/>
      <c r="H40" s="99"/>
      <c r="I40" s="99"/>
    </row>
    <row r="41" spans="1:9" ht="24.95" customHeight="1" x14ac:dyDescent="0.25">
      <c r="A41" s="62"/>
      <c r="B41" s="46" t="s">
        <v>86</v>
      </c>
      <c r="C41" s="47"/>
      <c r="D41" s="47"/>
      <c r="E41" s="47"/>
      <c r="F41" s="47"/>
      <c r="G41" s="47"/>
      <c r="H41" s="47"/>
      <c r="I41" s="47"/>
    </row>
    <row r="42" spans="1:9" ht="24.95" customHeight="1" x14ac:dyDescent="0.25">
      <c r="A42" s="62"/>
      <c r="B42" s="46"/>
      <c r="C42" s="47"/>
      <c r="D42" s="47"/>
      <c r="E42" s="47"/>
      <c r="F42" s="47"/>
      <c r="G42" s="47"/>
      <c r="H42" s="47"/>
      <c r="I42" s="47"/>
    </row>
    <row r="43" spans="1:9" ht="24.95" customHeight="1" x14ac:dyDescent="0.25">
      <c r="A43" s="62"/>
      <c r="B43" s="46"/>
      <c r="C43" s="47"/>
      <c r="D43" s="47"/>
      <c r="E43" s="47"/>
      <c r="F43" s="47"/>
      <c r="G43" s="47"/>
      <c r="H43" s="47"/>
      <c r="I43" s="47"/>
    </row>
    <row r="44" spans="1:9" ht="24.95" customHeight="1" x14ac:dyDescent="0.25">
      <c r="A44" s="62"/>
      <c r="B44" s="46"/>
      <c r="C44" s="47"/>
      <c r="D44" s="47"/>
      <c r="E44" s="47"/>
      <c r="F44" s="47"/>
      <c r="G44" s="47"/>
      <c r="H44" s="47"/>
      <c r="I44" s="47"/>
    </row>
    <row r="45" spans="1:9" ht="43.15" customHeight="1" x14ac:dyDescent="0.25">
      <c r="A45" s="62"/>
      <c r="B45" s="46" t="s">
        <v>64</v>
      </c>
      <c r="C45" s="47"/>
      <c r="D45" s="47"/>
      <c r="E45" s="47"/>
      <c r="F45" s="47"/>
      <c r="G45" s="47"/>
      <c r="H45" s="47"/>
      <c r="I45" s="47"/>
    </row>
    <row r="46" spans="1:9" ht="24.95" customHeight="1" x14ac:dyDescent="0.25">
      <c r="A46" s="62"/>
      <c r="B46" s="46" t="s">
        <v>65</v>
      </c>
      <c r="C46" s="47"/>
      <c r="D46" s="47"/>
      <c r="E46" s="47"/>
      <c r="F46" s="47"/>
      <c r="G46" s="47"/>
      <c r="H46" s="47"/>
      <c r="I46" s="47"/>
    </row>
    <row r="47" spans="1:9" ht="24.95" customHeight="1" x14ac:dyDescent="0.25">
      <c r="A47" s="62"/>
      <c r="B47" s="46"/>
      <c r="C47" s="47"/>
      <c r="D47" s="47"/>
      <c r="E47" s="47"/>
      <c r="F47" s="47"/>
      <c r="G47" s="47"/>
      <c r="H47" s="47"/>
      <c r="I47" s="47"/>
    </row>
    <row r="48" spans="1:9" ht="15.75" customHeight="1" x14ac:dyDescent="0.25">
      <c r="A48" s="62"/>
      <c r="B48" s="46"/>
      <c r="C48" s="47"/>
      <c r="D48" s="47"/>
      <c r="E48" s="47"/>
      <c r="F48" s="47"/>
      <c r="G48" s="47"/>
      <c r="H48" s="47"/>
      <c r="I48" s="47"/>
    </row>
    <row r="49" spans="1:15" ht="30.75" customHeight="1" x14ac:dyDescent="0.25">
      <c r="A49" s="62"/>
      <c r="B49" s="46" t="s">
        <v>66</v>
      </c>
      <c r="C49" s="47"/>
      <c r="D49" s="47"/>
      <c r="E49" s="47"/>
      <c r="F49" s="47"/>
      <c r="G49" s="47"/>
      <c r="H49" s="47"/>
      <c r="I49" s="47"/>
    </row>
    <row r="50" spans="1:15" ht="43.15" customHeight="1" x14ac:dyDescent="0.25">
      <c r="A50" s="62"/>
      <c r="B50" s="46" t="s">
        <v>67</v>
      </c>
      <c r="C50" s="47"/>
      <c r="D50" s="47"/>
      <c r="E50" s="47"/>
      <c r="F50" s="47"/>
      <c r="G50" s="47"/>
      <c r="H50" s="47"/>
      <c r="I50" s="47"/>
    </row>
    <row r="51" spans="1:15" ht="43.15" customHeight="1" x14ac:dyDescent="0.25">
      <c r="A51" s="62"/>
      <c r="B51" s="46"/>
      <c r="C51" s="47"/>
      <c r="D51" s="47"/>
      <c r="E51" s="47"/>
      <c r="F51" s="47"/>
      <c r="G51" s="47"/>
      <c r="H51" s="47"/>
      <c r="I51" s="47"/>
    </row>
    <row r="52" spans="1:15" ht="43.15" customHeight="1" x14ac:dyDescent="0.25">
      <c r="A52" s="62"/>
      <c r="B52" s="101"/>
      <c r="C52" s="102"/>
      <c r="D52" s="102"/>
      <c r="E52" s="102"/>
      <c r="F52" s="102"/>
      <c r="G52" s="102"/>
      <c r="H52" s="102"/>
      <c r="I52" s="102"/>
    </row>
    <row r="53" spans="1:15" ht="21" customHeight="1" x14ac:dyDescent="0.25">
      <c r="A53" s="48" t="s">
        <v>24</v>
      </c>
      <c r="B53" s="49"/>
      <c r="C53" s="49"/>
      <c r="D53" s="49" t="s">
        <v>100</v>
      </c>
      <c r="E53" s="49"/>
      <c r="F53" s="49"/>
      <c r="G53" s="49"/>
      <c r="H53" s="49"/>
      <c r="I53" s="50"/>
    </row>
    <row r="54" spans="1:15" ht="40.9" customHeight="1" x14ac:dyDescent="0.25">
      <c r="A54" s="51" t="s">
        <v>25</v>
      </c>
      <c r="B54" s="52"/>
      <c r="C54" s="52"/>
      <c r="D54" s="53" t="s">
        <v>103</v>
      </c>
      <c r="E54" s="53"/>
      <c r="F54" s="53"/>
      <c r="G54" s="53"/>
      <c r="H54" s="53"/>
      <c r="I54" s="100"/>
      <c r="K54" s="37"/>
      <c r="L54" s="37"/>
      <c r="M54" s="37"/>
      <c r="N54" s="37"/>
      <c r="O54" s="37"/>
    </row>
    <row r="55" spans="1:15" s="2" customFormat="1" ht="17.649999999999999" customHeight="1" x14ac:dyDescent="0.25">
      <c r="A55" s="66" t="s">
        <v>68</v>
      </c>
      <c r="B55" s="66"/>
      <c r="C55" s="66"/>
      <c r="D55" s="66"/>
      <c r="E55" s="66"/>
      <c r="F55" s="66"/>
      <c r="G55" s="66"/>
      <c r="H55" s="3">
        <v>24</v>
      </c>
      <c r="I55" s="8" t="s">
        <v>22</v>
      </c>
    </row>
    <row r="56" spans="1:15" ht="17.100000000000001" customHeight="1" x14ac:dyDescent="0.25">
      <c r="A56" s="61" t="s">
        <v>23</v>
      </c>
      <c r="B56" s="63" t="s">
        <v>69</v>
      </c>
      <c r="C56" s="63"/>
      <c r="D56" s="63"/>
      <c r="E56" s="63"/>
      <c r="F56" s="63"/>
      <c r="G56" s="63"/>
      <c r="H56" s="63"/>
      <c r="I56" s="44"/>
    </row>
    <row r="57" spans="1:15" ht="15" customHeight="1" x14ac:dyDescent="0.25">
      <c r="A57" s="62"/>
      <c r="B57" s="46" t="s">
        <v>70</v>
      </c>
      <c r="C57" s="47"/>
      <c r="D57" s="47"/>
      <c r="E57" s="47"/>
      <c r="F57" s="47"/>
      <c r="G57" s="47"/>
      <c r="H57" s="47"/>
      <c r="I57" s="47"/>
    </row>
    <row r="58" spans="1:15" ht="15" customHeight="1" x14ac:dyDescent="0.25">
      <c r="A58" s="62"/>
      <c r="B58" s="46" t="s">
        <v>85</v>
      </c>
      <c r="C58" s="47"/>
      <c r="D58" s="47"/>
      <c r="E58" s="47"/>
      <c r="F58" s="47"/>
      <c r="G58" s="47"/>
      <c r="H58" s="47"/>
      <c r="I58" s="47"/>
    </row>
    <row r="59" spans="1:15" ht="15" customHeight="1" x14ac:dyDescent="0.25">
      <c r="A59" s="62"/>
      <c r="B59" s="46" t="s">
        <v>71</v>
      </c>
      <c r="C59" s="47"/>
      <c r="D59" s="47"/>
      <c r="E59" s="47"/>
      <c r="F59" s="47"/>
      <c r="G59" s="47"/>
      <c r="H59" s="47"/>
      <c r="I59" s="47"/>
    </row>
    <row r="60" spans="1:15" ht="15" customHeight="1" x14ac:dyDescent="0.25">
      <c r="A60" s="62"/>
      <c r="B60" s="46" t="s">
        <v>72</v>
      </c>
      <c r="C60" s="47"/>
      <c r="D60" s="47"/>
      <c r="E60" s="47"/>
      <c r="F60" s="47"/>
      <c r="G60" s="47"/>
      <c r="H60" s="47"/>
      <c r="I60" s="47"/>
    </row>
    <row r="61" spans="1:15" ht="15" customHeight="1" x14ac:dyDescent="0.25">
      <c r="A61" s="62"/>
      <c r="B61" s="46" t="s">
        <v>74</v>
      </c>
      <c r="C61" s="47"/>
      <c r="D61" s="47"/>
      <c r="E61" s="47"/>
      <c r="F61" s="47"/>
      <c r="G61" s="47"/>
      <c r="H61" s="47"/>
      <c r="I61" s="47"/>
    </row>
    <row r="62" spans="1:15" ht="15" customHeight="1" x14ac:dyDescent="0.25">
      <c r="A62" s="62"/>
      <c r="B62" s="46" t="s">
        <v>73</v>
      </c>
      <c r="C62" s="47"/>
      <c r="D62" s="47"/>
      <c r="E62" s="47"/>
      <c r="F62" s="47"/>
      <c r="G62" s="47"/>
      <c r="H62" s="47"/>
      <c r="I62" s="47"/>
    </row>
    <row r="63" spans="1:15" ht="15" customHeight="1" x14ac:dyDescent="0.25">
      <c r="A63" s="62"/>
      <c r="B63" s="46" t="s">
        <v>75</v>
      </c>
      <c r="C63" s="47"/>
      <c r="D63" s="47"/>
      <c r="E63" s="47"/>
      <c r="F63" s="47"/>
      <c r="G63" s="47"/>
      <c r="H63" s="47"/>
      <c r="I63" s="47"/>
    </row>
    <row r="64" spans="1:15" ht="15" customHeight="1" x14ac:dyDescent="0.25">
      <c r="A64" s="62"/>
      <c r="B64" s="46" t="s">
        <v>76</v>
      </c>
      <c r="C64" s="47"/>
      <c r="D64" s="47"/>
      <c r="E64" s="47"/>
      <c r="F64" s="47"/>
      <c r="G64" s="47"/>
      <c r="H64" s="47"/>
      <c r="I64" s="47"/>
    </row>
    <row r="65" spans="1:16" ht="15" customHeight="1" x14ac:dyDescent="0.25">
      <c r="A65" s="62"/>
      <c r="B65" s="46" t="s">
        <v>77</v>
      </c>
      <c r="C65" s="47"/>
      <c r="D65" s="47"/>
      <c r="E65" s="47"/>
      <c r="F65" s="47"/>
      <c r="G65" s="47"/>
      <c r="H65" s="47"/>
      <c r="I65" s="47"/>
    </row>
    <row r="66" spans="1:16" ht="15" customHeight="1" x14ac:dyDescent="0.25">
      <c r="A66" s="62"/>
      <c r="B66" s="46" t="s">
        <v>78</v>
      </c>
      <c r="C66" s="47"/>
      <c r="D66" s="47"/>
      <c r="E66" s="47"/>
      <c r="F66" s="47"/>
      <c r="G66" s="47"/>
      <c r="H66" s="47"/>
      <c r="I66" s="47"/>
    </row>
    <row r="67" spans="1:16" ht="16.5" customHeight="1" x14ac:dyDescent="0.25">
      <c r="A67" s="48" t="s">
        <v>24</v>
      </c>
      <c r="B67" s="49"/>
      <c r="C67" s="49"/>
      <c r="D67" s="49" t="s">
        <v>101</v>
      </c>
      <c r="E67" s="49"/>
      <c r="F67" s="49"/>
      <c r="G67" s="49"/>
      <c r="H67" s="49"/>
      <c r="I67" s="50"/>
    </row>
    <row r="68" spans="1:16" ht="39.75" customHeight="1" x14ac:dyDescent="0.25">
      <c r="A68" s="51" t="s">
        <v>25</v>
      </c>
      <c r="B68" s="52"/>
      <c r="C68" s="52"/>
      <c r="D68" s="53" t="s">
        <v>104</v>
      </c>
      <c r="E68" s="54"/>
      <c r="F68" s="54"/>
      <c r="G68" s="54"/>
      <c r="H68" s="54"/>
      <c r="I68" s="55"/>
      <c r="K68" s="35"/>
      <c r="L68" s="35"/>
      <c r="M68" s="35"/>
      <c r="N68" s="35"/>
      <c r="O68" s="35"/>
      <c r="P68" s="35"/>
    </row>
    <row r="69" spans="1:16" s="2" customFormat="1" ht="17.649999999999999" customHeight="1" x14ac:dyDescent="0.25">
      <c r="A69" s="66" t="s">
        <v>79</v>
      </c>
      <c r="B69" s="66"/>
      <c r="C69" s="66"/>
      <c r="D69" s="66"/>
      <c r="E69" s="66"/>
      <c r="F69" s="66"/>
      <c r="G69" s="66"/>
      <c r="H69" s="3">
        <v>6</v>
      </c>
      <c r="I69" s="8" t="s">
        <v>22</v>
      </c>
    </row>
    <row r="70" spans="1:16" ht="17.100000000000001" customHeight="1" x14ac:dyDescent="0.25">
      <c r="A70" s="61" t="s">
        <v>23</v>
      </c>
      <c r="B70" s="44" t="s">
        <v>80</v>
      </c>
      <c r="C70" s="45"/>
      <c r="D70" s="45"/>
      <c r="E70" s="45"/>
      <c r="F70" s="45"/>
      <c r="G70" s="45"/>
      <c r="H70" s="45"/>
      <c r="I70" s="45"/>
    </row>
    <row r="71" spans="1:16" ht="15" customHeight="1" x14ac:dyDescent="0.25">
      <c r="A71" s="62"/>
      <c r="B71" s="46"/>
      <c r="C71" s="47"/>
      <c r="D71" s="47"/>
      <c r="E71" s="47"/>
      <c r="F71" s="47"/>
      <c r="G71" s="47"/>
      <c r="H71" s="47"/>
      <c r="I71" s="47"/>
    </row>
    <row r="72" spans="1:16" ht="15" customHeight="1" x14ac:dyDescent="0.25">
      <c r="A72" s="62"/>
      <c r="B72" s="46" t="s">
        <v>81</v>
      </c>
      <c r="C72" s="47"/>
      <c r="D72" s="47"/>
      <c r="E72" s="47"/>
      <c r="F72" s="47"/>
      <c r="G72" s="47"/>
      <c r="H72" s="47"/>
      <c r="I72" s="47"/>
    </row>
    <row r="73" spans="1:16" ht="15" customHeight="1" x14ac:dyDescent="0.25">
      <c r="A73" s="62"/>
      <c r="B73" s="46" t="s">
        <v>82</v>
      </c>
      <c r="C73" s="47"/>
      <c r="D73" s="47"/>
      <c r="E73" s="47"/>
      <c r="F73" s="47"/>
      <c r="G73" s="47"/>
      <c r="H73" s="47"/>
      <c r="I73" s="47"/>
    </row>
    <row r="74" spans="1:16" ht="15" customHeight="1" x14ac:dyDescent="0.25">
      <c r="A74" s="62"/>
      <c r="B74" s="46" t="s">
        <v>83</v>
      </c>
      <c r="C74" s="47"/>
      <c r="D74" s="47"/>
      <c r="E74" s="47"/>
      <c r="F74" s="47"/>
      <c r="G74" s="47"/>
      <c r="H74" s="47"/>
      <c r="I74" s="47"/>
    </row>
    <row r="75" spans="1:16" ht="15.75" customHeight="1" x14ac:dyDescent="0.25">
      <c r="A75" s="48" t="s">
        <v>24</v>
      </c>
      <c r="B75" s="49"/>
      <c r="C75" s="49"/>
      <c r="D75" s="49" t="s">
        <v>102</v>
      </c>
      <c r="E75" s="49"/>
      <c r="F75" s="49"/>
      <c r="G75" s="49"/>
      <c r="H75" s="49"/>
      <c r="I75" s="50"/>
    </row>
    <row r="76" spans="1:16" ht="44.25" customHeight="1" x14ac:dyDescent="0.25">
      <c r="A76" s="51" t="s">
        <v>25</v>
      </c>
      <c r="B76" s="52"/>
      <c r="C76" s="52"/>
      <c r="D76" s="53" t="s">
        <v>105</v>
      </c>
      <c r="E76" s="54"/>
      <c r="F76" s="54"/>
      <c r="G76" s="54"/>
      <c r="H76" s="54"/>
      <c r="I76" s="55"/>
      <c r="K76" s="35"/>
      <c r="L76" s="35"/>
      <c r="M76" s="35"/>
      <c r="N76" s="35"/>
      <c r="O76" s="35"/>
      <c r="P76" s="35"/>
    </row>
    <row r="77" spans="1:16" ht="14.45" customHeight="1" x14ac:dyDescent="0.25"/>
    <row r="78" spans="1:16" x14ac:dyDescent="0.25">
      <c r="A78" s="2" t="s">
        <v>26</v>
      </c>
    </row>
    <row r="79" spans="1:16" s="27" customFormat="1" ht="30" customHeight="1" x14ac:dyDescent="0.2">
      <c r="A79" s="38" t="s">
        <v>27</v>
      </c>
      <c r="B79" s="39"/>
      <c r="C79" s="44" t="s">
        <v>118</v>
      </c>
      <c r="D79" s="45"/>
      <c r="E79" s="45"/>
      <c r="F79" s="45"/>
      <c r="G79" s="45"/>
      <c r="H79" s="45"/>
      <c r="I79" s="45"/>
    </row>
    <row r="80" spans="1:16" s="27" customFormat="1" ht="36" customHeight="1" x14ac:dyDescent="0.2">
      <c r="A80" s="40"/>
      <c r="B80" s="41"/>
      <c r="C80" s="46" t="s">
        <v>119</v>
      </c>
      <c r="D80" s="47"/>
      <c r="E80" s="47"/>
      <c r="F80" s="47"/>
      <c r="G80" s="47"/>
      <c r="H80" s="47"/>
      <c r="I80" s="47"/>
    </row>
    <row r="81" spans="1:9" s="27" customFormat="1" ht="28.9" customHeight="1" x14ac:dyDescent="0.2">
      <c r="A81" s="38" t="s">
        <v>28</v>
      </c>
      <c r="B81" s="39"/>
      <c r="C81" s="44" t="s">
        <v>120</v>
      </c>
      <c r="D81" s="45"/>
      <c r="E81" s="45"/>
      <c r="F81" s="45"/>
      <c r="G81" s="45"/>
      <c r="H81" s="45"/>
      <c r="I81" s="45"/>
    </row>
    <row r="82" spans="1:9" s="27" customFormat="1" ht="28.9" customHeight="1" x14ac:dyDescent="0.2">
      <c r="A82" s="40"/>
      <c r="B82" s="41"/>
      <c r="C82" s="46" t="s">
        <v>121</v>
      </c>
      <c r="D82" s="47"/>
      <c r="E82" s="47"/>
      <c r="F82" s="47"/>
      <c r="G82" s="47"/>
      <c r="H82" s="47"/>
      <c r="I82" s="47"/>
    </row>
    <row r="83" spans="1:9" s="27" customFormat="1" ht="28.9" customHeight="1" x14ac:dyDescent="0.2">
      <c r="A83" s="42"/>
      <c r="B83" s="43"/>
      <c r="C83" s="56" t="s">
        <v>122</v>
      </c>
      <c r="D83" s="56"/>
      <c r="E83" s="56"/>
      <c r="F83" s="56"/>
      <c r="G83" s="56"/>
      <c r="H83" s="56"/>
      <c r="I83" s="57"/>
    </row>
    <row r="85" spans="1:9" x14ac:dyDescent="0.25">
      <c r="A85" s="2" t="s">
        <v>29</v>
      </c>
      <c r="B85" s="6"/>
      <c r="C85" s="6"/>
      <c r="D85" s="6"/>
      <c r="E85" s="6"/>
      <c r="F85" s="6"/>
      <c r="G85" s="6"/>
    </row>
    <row r="86" spans="1:9" x14ac:dyDescent="0.25">
      <c r="A86" s="14" t="s">
        <v>47</v>
      </c>
      <c r="B86" s="97" t="s">
        <v>48</v>
      </c>
      <c r="C86" s="97"/>
      <c r="D86" s="97"/>
      <c r="E86" s="97"/>
      <c r="F86" s="97"/>
      <c r="G86" s="97"/>
      <c r="H86" s="21">
        <f>H89+H97</f>
        <v>4</v>
      </c>
      <c r="I86" s="17" t="s">
        <v>49</v>
      </c>
    </row>
    <row r="87" spans="1:9" x14ac:dyDescent="0.25">
      <c r="A87" s="30"/>
      <c r="B87" s="96"/>
      <c r="C87" s="96"/>
      <c r="D87" s="96"/>
      <c r="E87" s="96"/>
      <c r="F87" s="96"/>
      <c r="G87" s="96"/>
      <c r="H87" s="31"/>
      <c r="I87" s="32"/>
    </row>
    <row r="88" spans="1:9" x14ac:dyDescent="0.25">
      <c r="A88" s="64" t="s">
        <v>30</v>
      </c>
      <c r="B88" s="64"/>
      <c r="C88" s="64"/>
      <c r="D88" s="64"/>
      <c r="E88" s="64"/>
      <c r="F88" s="64"/>
      <c r="G88" s="64"/>
      <c r="H88" s="28"/>
      <c r="I88" s="29"/>
    </row>
    <row r="89" spans="1:9" ht="14.45" customHeight="1" x14ac:dyDescent="0.25">
      <c r="A89" s="60" t="s">
        <v>31</v>
      </c>
      <c r="B89" s="60"/>
      <c r="C89" s="60"/>
      <c r="D89" s="60"/>
      <c r="E89" s="60"/>
      <c r="F89" s="4">
        <f>SUM(F90:F96)</f>
        <v>58</v>
      </c>
      <c r="G89" s="4" t="s">
        <v>22</v>
      </c>
      <c r="H89" s="22">
        <f>F89/25</f>
        <v>2.3199999999999998</v>
      </c>
      <c r="I89" s="17" t="s">
        <v>49</v>
      </c>
    </row>
    <row r="90" spans="1:9" ht="14.45" customHeight="1" x14ac:dyDescent="0.25">
      <c r="A90" s="1" t="s">
        <v>32</v>
      </c>
      <c r="B90" s="59" t="s">
        <v>33</v>
      </c>
      <c r="C90" s="59"/>
      <c r="D90" s="59"/>
      <c r="E90" s="59"/>
      <c r="F90" s="4">
        <v>20</v>
      </c>
      <c r="G90" s="4" t="s">
        <v>22</v>
      </c>
      <c r="H90" s="23"/>
      <c r="I90" s="18"/>
    </row>
    <row r="91" spans="1:9" ht="14.45" customHeight="1" x14ac:dyDescent="0.25">
      <c r="B91" s="59" t="s">
        <v>34</v>
      </c>
      <c r="C91" s="59"/>
      <c r="D91" s="59"/>
      <c r="E91" s="59"/>
      <c r="F91" s="4">
        <v>30</v>
      </c>
      <c r="G91" s="4" t="s">
        <v>22</v>
      </c>
      <c r="H91" s="23"/>
      <c r="I91" s="19"/>
    </row>
    <row r="92" spans="1:9" ht="14.45" customHeight="1" x14ac:dyDescent="0.25">
      <c r="B92" s="59" t="s">
        <v>35</v>
      </c>
      <c r="C92" s="59"/>
      <c r="D92" s="59"/>
      <c r="E92" s="59"/>
      <c r="F92" s="4">
        <v>5</v>
      </c>
      <c r="G92" s="4" t="s">
        <v>22</v>
      </c>
      <c r="H92" s="23"/>
      <c r="I92" s="19"/>
    </row>
    <row r="93" spans="1:9" ht="14.45" customHeight="1" x14ac:dyDescent="0.25">
      <c r="B93" s="59" t="s">
        <v>36</v>
      </c>
      <c r="C93" s="59"/>
      <c r="D93" s="59"/>
      <c r="E93" s="59"/>
      <c r="F93" s="16"/>
      <c r="G93" s="4" t="s">
        <v>22</v>
      </c>
      <c r="H93" s="23"/>
      <c r="I93" s="19"/>
    </row>
    <row r="94" spans="1:9" ht="14.45" customHeight="1" x14ac:dyDescent="0.25">
      <c r="B94" s="59" t="s">
        <v>37</v>
      </c>
      <c r="C94" s="59"/>
      <c r="D94" s="59"/>
      <c r="E94" s="59"/>
      <c r="F94" s="16"/>
      <c r="G94" s="4" t="s">
        <v>22</v>
      </c>
      <c r="H94" s="23"/>
      <c r="I94" s="19"/>
    </row>
    <row r="95" spans="1:9" ht="14.45" customHeight="1" x14ac:dyDescent="0.25">
      <c r="B95" s="59" t="s">
        <v>40</v>
      </c>
      <c r="C95" s="59"/>
      <c r="D95" s="59"/>
      <c r="E95" s="59"/>
      <c r="F95" s="4">
        <v>3</v>
      </c>
      <c r="G95" s="4" t="s">
        <v>22</v>
      </c>
      <c r="H95" s="24"/>
      <c r="I95" s="20"/>
    </row>
    <row r="96" spans="1:9" ht="28.9" customHeight="1" x14ac:dyDescent="0.25">
      <c r="A96" s="60" t="s">
        <v>38</v>
      </c>
      <c r="B96" s="60"/>
      <c r="C96" s="60"/>
      <c r="D96" s="60"/>
      <c r="E96" s="60"/>
      <c r="F96" s="4" t="s">
        <v>18</v>
      </c>
      <c r="G96" s="4" t="s">
        <v>22</v>
      </c>
      <c r="H96" s="22" t="s">
        <v>18</v>
      </c>
      <c r="I96" s="17" t="s">
        <v>49</v>
      </c>
    </row>
    <row r="97" spans="1:17" ht="14.45" customHeight="1" x14ac:dyDescent="0.25">
      <c r="A97" s="59" t="s">
        <v>39</v>
      </c>
      <c r="B97" s="59"/>
      <c r="C97" s="59"/>
      <c r="D97" s="59"/>
      <c r="E97" s="59"/>
      <c r="F97" s="4">
        <v>42</v>
      </c>
      <c r="G97" s="4" t="s">
        <v>22</v>
      </c>
      <c r="H97" s="22">
        <f>F97/25</f>
        <v>1.68</v>
      </c>
      <c r="I97" s="17" t="s">
        <v>49</v>
      </c>
    </row>
    <row r="98" spans="1:17" s="12" customFormat="1" x14ac:dyDescent="0.25"/>
    <row r="99" spans="1:17" s="12" customFormat="1" ht="15" x14ac:dyDescent="0.25">
      <c r="J99" s="13"/>
      <c r="K99" s="13"/>
      <c r="L99" s="13"/>
      <c r="M99" s="13"/>
      <c r="N99" s="13"/>
      <c r="O99" s="13"/>
      <c r="P99" s="13"/>
      <c r="Q99" s="13"/>
    </row>
    <row r="100" spans="1:17" s="12" customFormat="1" ht="15" x14ac:dyDescent="0.25">
      <c r="A100" s="15"/>
      <c r="J100" s="13"/>
      <c r="K100" s="13"/>
      <c r="L100" s="13"/>
      <c r="M100" s="13"/>
      <c r="N100" s="13"/>
      <c r="O100" s="13"/>
      <c r="P100" s="13"/>
      <c r="Q100" s="13"/>
    </row>
    <row r="101" spans="1:17" s="12" customFormat="1" ht="15" x14ac:dyDescent="0.25">
      <c r="J101" s="13"/>
      <c r="K101" s="13"/>
      <c r="L101" s="13"/>
      <c r="M101" s="13"/>
      <c r="N101" s="13"/>
      <c r="O101" s="13"/>
      <c r="P101" s="13"/>
      <c r="Q101" s="13"/>
    </row>
    <row r="102" spans="1:17" s="13" customFormat="1" ht="15" x14ac:dyDescent="0.25"/>
    <row r="103" spans="1:17" s="13" customFormat="1" ht="15" x14ac:dyDescent="0.25"/>
    <row r="104" spans="1:17" s="13" customFormat="1" ht="15" x14ac:dyDescent="0.25"/>
  </sheetData>
  <mergeCells count="100">
    <mergeCell ref="B87:G87"/>
    <mergeCell ref="A55:G55"/>
    <mergeCell ref="B86:G86"/>
    <mergeCell ref="A69:G69"/>
    <mergeCell ref="A70:A74"/>
    <mergeCell ref="B72:I72"/>
    <mergeCell ref="B73:I73"/>
    <mergeCell ref="B74:I74"/>
    <mergeCell ref="B35:G35"/>
    <mergeCell ref="B41:I44"/>
    <mergeCell ref="A40:A52"/>
    <mergeCell ref="B40:I40"/>
    <mergeCell ref="D54:I54"/>
    <mergeCell ref="A54:C54"/>
    <mergeCell ref="B50:I52"/>
    <mergeCell ref="B45:I45"/>
    <mergeCell ref="B46:I48"/>
    <mergeCell ref="B49:I49"/>
    <mergeCell ref="D5:I5"/>
    <mergeCell ref="C17:I17"/>
    <mergeCell ref="B32:G32"/>
    <mergeCell ref="C18:I18"/>
    <mergeCell ref="D6:I6"/>
    <mergeCell ref="D7:I7"/>
    <mergeCell ref="A13:E13"/>
    <mergeCell ref="A33:I33"/>
    <mergeCell ref="B29:G29"/>
    <mergeCell ref="A16:I16"/>
    <mergeCell ref="A17:B18"/>
    <mergeCell ref="B25:G25"/>
    <mergeCell ref="B26:G26"/>
    <mergeCell ref="B30:G30"/>
    <mergeCell ref="B31:G31"/>
    <mergeCell ref="B24:G24"/>
    <mergeCell ref="B27:G27"/>
    <mergeCell ref="A3:I3"/>
    <mergeCell ref="A39:G39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B36:G36"/>
    <mergeCell ref="A20:D20"/>
    <mergeCell ref="A21:A22"/>
    <mergeCell ref="H21:I21"/>
    <mergeCell ref="A28:I28"/>
    <mergeCell ref="B34:G34"/>
    <mergeCell ref="A97:E97"/>
    <mergeCell ref="B90:E90"/>
    <mergeCell ref="B91:E91"/>
    <mergeCell ref="B92:E92"/>
    <mergeCell ref="B93:E93"/>
    <mergeCell ref="B94:E94"/>
    <mergeCell ref="B95:E95"/>
    <mergeCell ref="A96:E96"/>
    <mergeCell ref="A89:E89"/>
    <mergeCell ref="A56:A66"/>
    <mergeCell ref="B56:I56"/>
    <mergeCell ref="B61:I61"/>
    <mergeCell ref="B60:I60"/>
    <mergeCell ref="B62:I62"/>
    <mergeCell ref="B64:I64"/>
    <mergeCell ref="B66:I66"/>
    <mergeCell ref="B63:I63"/>
    <mergeCell ref="B57:I57"/>
    <mergeCell ref="B58:I58"/>
    <mergeCell ref="B59:I59"/>
    <mergeCell ref="A88:G88"/>
    <mergeCell ref="A53:C53"/>
    <mergeCell ref="D53:I53"/>
    <mergeCell ref="K54:O54"/>
    <mergeCell ref="A79:B80"/>
    <mergeCell ref="A81:B83"/>
    <mergeCell ref="C81:I81"/>
    <mergeCell ref="C82:I82"/>
    <mergeCell ref="A67:C67"/>
    <mergeCell ref="D67:I67"/>
    <mergeCell ref="A68:C68"/>
    <mergeCell ref="D68:I68"/>
    <mergeCell ref="B65:I65"/>
    <mergeCell ref="C83:I83"/>
    <mergeCell ref="B70:I71"/>
    <mergeCell ref="C79:I79"/>
    <mergeCell ref="C80:I80"/>
    <mergeCell ref="A75:C75"/>
    <mergeCell ref="D75:I75"/>
    <mergeCell ref="A76:C76"/>
    <mergeCell ref="D76:I7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2021-04-29T20:55:41Z</dcterms:modified>
</cp:coreProperties>
</file>