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6" i="1" l="1"/>
  <c r="F68" i="1"/>
  <c r="H68" i="1" s="1"/>
  <c r="H65" i="1" l="1"/>
</calcChain>
</file>

<file path=xl/sharedStrings.xml><?xml version="1.0" encoding="utf-8"?>
<sst xmlns="http://schemas.openxmlformats.org/spreadsheetml/2006/main" count="124" uniqueCount="98">
  <si>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</si>
  <si>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</si>
  <si>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</si>
  <si>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</si>
  <si>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</si>
  <si>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</si>
  <si>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</si>
  <si>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</si>
  <si>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</si>
  <si>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</si>
  <si>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</si>
  <si>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</si>
  <si>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</si>
  <si>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</si>
  <si>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</si>
  <si>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</si>
  <si>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</si>
  <si>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</si>
  <si>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</si>
  <si>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</si>
  <si>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</si>
  <si>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</si>
  <si>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</si>
  <si>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</si>
  <si>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</si>
  <si>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</si>
  <si>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</si>
  <si>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</si>
  <si>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</si>
  <si>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</si>
  <si>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</si>
  <si>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</si>
  <si>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</si>
  <si>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</si>
  <si>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</si>
  <si>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</si>
  <si>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</si>
  <si>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</si>
  <si>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</si>
  <si>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</si>
  <si>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</si>
  <si>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</si>
  <si>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ECTS</t>
  </si>
  <si>
    <t>Systemy mechatroniczne w produkcji zwierzęcej</t>
  </si>
  <si>
    <t>egzamin</t>
  </si>
  <si>
    <t>SMZ_W1</t>
  </si>
  <si>
    <t>problematykę trendów rozwojowych w mechatronice stosowanej w produkcji zwierzęcej</t>
  </si>
  <si>
    <t>podstawowe zasady diagnostyki oraz problematykę eksploatacji maszyn i urządzeń technicznych stosowanych w produkcji zwierzęcej</t>
  </si>
  <si>
    <t>SMZ_W2</t>
  </si>
  <si>
    <t>dokonać krytycznej analizy sposobu funkcjonowania i ocenić istniejące rozwiązania techniczne w urządzeniach oraz systemach mechatronicznych</t>
  </si>
  <si>
    <t>obliczyć i zoptymalizować parametry pracy urządzeń i systemów technicznych</t>
  </si>
  <si>
    <t>uznawania znaczenia wiedzy oraz jej krytycznej analizy i oceny w rozstrzyganiu problemów poznawczych i praktycznych z zakresu inżynierii mechatronicznej</t>
  </si>
  <si>
    <t>SMZ_U1</t>
  </si>
  <si>
    <t>SMZ_U2</t>
  </si>
  <si>
    <t>SMZ_K1</t>
  </si>
  <si>
    <t>Wyposażenie techniczne ferm bydła</t>
  </si>
  <si>
    <t>Wyposażenie techniczne ferm trzody chlewnej</t>
  </si>
  <si>
    <t>Wyposażenie techniczne ferm drobiu</t>
  </si>
  <si>
    <t>Sterowanie mikroklimatem budynków inwentarskich</t>
  </si>
  <si>
    <t>Robotyzacja w systemach doju</t>
  </si>
  <si>
    <t>Test jednokrotnego wyboru plus pytania otwarte - na ocenę pozytywną należy udzielić co najmniej 51% prawidłowych odpowiedzi na zadane pytania. Udział w ocenie końcowej z przedmiotu - 50%.</t>
  </si>
  <si>
    <t>SMZ_U1, MSZ_U2, SMZ_K1</t>
  </si>
  <si>
    <t>Ćwiczenia laboratoryjne</t>
  </si>
  <si>
    <t>Budowa i zasada działania dojarek mechanicznych, układy automatyki doju</t>
  </si>
  <si>
    <t>Kalibracja stacji paszowej</t>
  </si>
  <si>
    <t>Systemy zadawania pasz treściwych - stacje paszowe - identyfikacja zwierząt, algorytmy działania</t>
  </si>
  <si>
    <t>Projekt wyposażenia technicznego różnego rodzaju ferm zwierząt gospodarskich</t>
  </si>
  <si>
    <t>Programy zarządzania stadem (dla bydła, trzody chlewnej, drobiu)</t>
  </si>
  <si>
    <t>SMZ_U1, SMZ_U2</t>
  </si>
  <si>
    <t>Ćwiczenia projektowe</t>
  </si>
  <si>
    <t>Komputerowe wspomaganie produkcji zwierzęcej</t>
  </si>
  <si>
    <t>Dobór systemów doju, dobór wozu paszowego, planowanie systemu usuwania i zagospodarowania odchodów zwierzęcych</t>
  </si>
  <si>
    <t>Wpływ autoatyzacji na dobrostan zwierząt, autoamtyzacja oceny stanu zdrowotnego i fizjologicznego zwierząt</t>
  </si>
  <si>
    <t>Zautomatyzowane systemy zadawania pasz i pojenia</t>
  </si>
  <si>
    <t xml:space="preserve">Maszyny i urządzenia do przygotowanie pasz </t>
  </si>
  <si>
    <t>brak</t>
  </si>
  <si>
    <t>…</t>
  </si>
  <si>
    <t>Struktura efektów uczenia się:</t>
  </si>
  <si>
    <t xml:space="preserve">Dyscyplina – </t>
  </si>
  <si>
    <t>dziedzina nauki inżynieryjno-techniczne, dyscyplina inżynieria mechaniczna (TZ)</t>
  </si>
  <si>
    <t>Sprawdzian pisemny z części materiału . Udział w ocenie końcowej z przedmiotu - 25%.</t>
  </si>
  <si>
    <t>Zaliczenie indywidualne projektów. Udział w ocenie końcowej z przedmiotu - 25%.</t>
  </si>
  <si>
    <t>IM1_W03</t>
  </si>
  <si>
    <t>IM1_W13</t>
  </si>
  <si>
    <t>IM1_U08</t>
  </si>
  <si>
    <t>IM1_U09</t>
  </si>
  <si>
    <t>IM1_K01</t>
  </si>
  <si>
    <t>Inżynieria mechatroniczna</t>
  </si>
  <si>
    <t>Literatura:</t>
  </si>
  <si>
    <t>Podstawowa</t>
  </si>
  <si>
    <t>Uzupełniająca</t>
  </si>
  <si>
    <t>Katedra Inżynierii Produkcji, Logistyki i Informatyki Stosowanej</t>
  </si>
  <si>
    <t>Wydział Inżynierii Produkcji i Energetyki</t>
  </si>
  <si>
    <t>uzupełniający do wyboru - fakultatywny</t>
  </si>
  <si>
    <t>1. Kowalik W. i in. 1999. Mechanizacja produkcji zwierzęcej. Wydawca: Uniwersytet Przyrodniczy w Lublinie</t>
  </si>
  <si>
    <t>2. Automatyzacja pracy maszyn roboczych. Metodyka i zastosowania. Opracowanie zbiorowe. Wydawnictwa Komunikacji i Łączności WKŁ</t>
  </si>
  <si>
    <t xml:space="preserve">1. Ekielski A., Wesołowski K. 2019. Systemy agrotroniczne. Wydawnictwo PIGMiUR </t>
  </si>
  <si>
    <t>2. Lipiński M.. 2010. Bioinżynieria produkcji mleka surowego. Wydawca: Uniwersytet Przyrodniczy w Poznaniu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</si>
</sst>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tabSelected="1" zoomScale="120" zoomScaleNormal="120" workbookViewId="0">
      <selection activeCell="L76" sqref="L76"/>
    </sheetView>
  </sheetViews>
  <sheetFormatPr defaultColWidth="8.85546875" defaultRowHeight="12.75"/>
  <cols>
    <col min="1" max="2" width="10.7109375" style="1" customWidth="1"/>
    <col min="3" max="6" width="8.85546875" style="1" customWidth="1"/>
    <col min="7" max="7" width="11.140625" style="1" customWidth="1"/>
    <col min="8" max="8" width="10.7109375" style="1" customWidth="1"/>
    <col min="9" max="9" width="8.28515625" style="1" customWidth="1"/>
    <col min="10" max="10" width="2.7109375" style="1" customWidth="1"/>
    <col min="11" max="16384" width="8.85546875" style="1"/>
  </cols>
  <sheetData>
    <row r="1" spans="1:21" s="23" customFormat="1" ht="13.5">
      <c r="I1" s="24"/>
    </row>
    <row r="2" spans="1:21" s="2" customFormat="1">
      <c r="A2" s="2" t="s">
        <v>0</v>
      </c>
    </row>
    <row r="3" spans="1:21" s="2" customFormat="1">
      <c r="A3" s="65" t="s">
        <v>43</v>
      </c>
      <c r="B3" s="65"/>
      <c r="C3" s="65"/>
      <c r="D3" s="65"/>
      <c r="E3" s="65"/>
      <c r="F3" s="65"/>
      <c r="G3" s="65"/>
      <c r="H3" s="65"/>
      <c r="I3" s="65"/>
    </row>
    <row r="4" spans="1:21">
      <c r="A4" s="64" t="s">
        <v>1</v>
      </c>
      <c r="B4" s="62"/>
      <c r="C4" s="62"/>
      <c r="D4" s="62">
        <v>5</v>
      </c>
      <c r="E4" s="62"/>
      <c r="F4" s="62"/>
      <c r="G4" s="62"/>
      <c r="H4" s="62"/>
      <c r="I4" s="63"/>
    </row>
    <row r="5" spans="1:21">
      <c r="A5" s="64" t="s">
        <v>2</v>
      </c>
      <c r="B5" s="62"/>
      <c r="C5" s="62"/>
      <c r="D5" s="62" t="s">
        <v>93</v>
      </c>
      <c r="E5" s="62"/>
      <c r="F5" s="62"/>
      <c r="G5" s="62"/>
      <c r="H5" s="62"/>
      <c r="I5" s="63"/>
      <c r="L5" s="30"/>
    </row>
    <row r="6" spans="1:21">
      <c r="A6" s="64" t="s">
        <v>3</v>
      </c>
      <c r="B6" s="62"/>
      <c r="C6" s="62"/>
      <c r="D6" s="62" t="s">
        <v>44</v>
      </c>
      <c r="E6" s="62"/>
      <c r="F6" s="62"/>
      <c r="G6" s="62"/>
      <c r="H6" s="62"/>
      <c r="I6" s="63"/>
    </row>
    <row r="7" spans="1:21">
      <c r="A7" s="64" t="s">
        <v>4</v>
      </c>
      <c r="B7" s="62"/>
      <c r="C7" s="62"/>
      <c r="D7" s="62" t="s">
        <v>75</v>
      </c>
      <c r="E7" s="62"/>
      <c r="F7" s="62"/>
      <c r="G7" s="62"/>
      <c r="H7" s="62"/>
      <c r="I7" s="63"/>
    </row>
    <row r="9" spans="1:21">
      <c r="A9" s="71" t="s">
        <v>5</v>
      </c>
      <c r="B9" s="71"/>
      <c r="C9" s="71"/>
      <c r="D9" s="71"/>
      <c r="E9" s="71"/>
      <c r="F9" s="71"/>
      <c r="G9" s="71"/>
      <c r="H9" s="71"/>
      <c r="I9" s="71"/>
    </row>
    <row r="10" spans="1:21">
      <c r="A10" s="41" t="s">
        <v>87</v>
      </c>
      <c r="B10" s="41"/>
      <c r="C10" s="41"/>
      <c r="D10" s="41"/>
      <c r="E10" s="41"/>
      <c r="F10" s="41"/>
      <c r="G10" s="41"/>
      <c r="H10" s="41"/>
      <c r="I10" s="41"/>
    </row>
    <row r="11" spans="1:21">
      <c r="A11" s="64" t="s">
        <v>6</v>
      </c>
      <c r="B11" s="62"/>
      <c r="C11" s="62"/>
      <c r="D11" s="62"/>
      <c r="E11" s="62"/>
      <c r="F11" s="62" t="s">
        <v>37</v>
      </c>
      <c r="G11" s="62"/>
      <c r="H11" s="62"/>
      <c r="I11" s="63"/>
    </row>
    <row r="12" spans="1:21">
      <c r="A12" s="64" t="s">
        <v>7</v>
      </c>
      <c r="B12" s="62"/>
      <c r="C12" s="62"/>
      <c r="D12" s="62"/>
      <c r="E12" s="62"/>
      <c r="F12" s="62" t="s">
        <v>38</v>
      </c>
      <c r="G12" s="62"/>
      <c r="H12" s="62"/>
      <c r="I12" s="63"/>
    </row>
    <row r="13" spans="1:21">
      <c r="A13" s="64" t="s">
        <v>8</v>
      </c>
      <c r="B13" s="62"/>
      <c r="C13" s="62"/>
      <c r="D13" s="62"/>
      <c r="E13" s="62"/>
      <c r="F13" s="62">
        <v>5</v>
      </c>
      <c r="G13" s="62"/>
      <c r="H13" s="62"/>
      <c r="I13" s="63"/>
    </row>
    <row r="14" spans="1:21" ht="15">
      <c r="A14" s="64" t="s">
        <v>9</v>
      </c>
      <c r="B14" s="62"/>
      <c r="C14" s="62"/>
      <c r="D14" s="62"/>
      <c r="E14" s="62"/>
      <c r="F14" s="62" t="s">
        <v>39</v>
      </c>
      <c r="G14" s="62"/>
      <c r="H14" s="62"/>
      <c r="I14" s="63"/>
      <c r="K14"/>
      <c r="L14"/>
      <c r="M14"/>
      <c r="N14"/>
      <c r="O14"/>
      <c r="P14"/>
      <c r="Q14"/>
      <c r="R14"/>
      <c r="S14"/>
      <c r="T14"/>
      <c r="U14"/>
    </row>
    <row r="15" spans="1:21" ht="15">
      <c r="K15"/>
      <c r="L15"/>
      <c r="M15"/>
      <c r="N15"/>
      <c r="O15"/>
      <c r="P15"/>
      <c r="Q15"/>
      <c r="R15"/>
      <c r="S15"/>
      <c r="T15"/>
      <c r="U15"/>
    </row>
    <row r="16" spans="1:21" ht="15">
      <c r="A16" s="41" t="s">
        <v>10</v>
      </c>
      <c r="B16" s="41"/>
      <c r="C16" s="41"/>
      <c r="D16" s="41"/>
      <c r="E16" s="41"/>
      <c r="F16" s="41"/>
      <c r="G16" s="41"/>
      <c r="H16" s="41"/>
      <c r="I16" s="41"/>
      <c r="K16"/>
      <c r="L16"/>
      <c r="M16"/>
      <c r="N16"/>
      <c r="O16"/>
      <c r="P16"/>
      <c r="Q16"/>
      <c r="R16"/>
      <c r="S16"/>
      <c r="T16"/>
      <c r="U16"/>
    </row>
    <row r="17" spans="1:21" s="11" customFormat="1" ht="14.45" customHeight="1">
      <c r="A17" s="77" t="s">
        <v>11</v>
      </c>
      <c r="B17" s="78"/>
      <c r="C17" s="72" t="s">
        <v>91</v>
      </c>
      <c r="D17" s="73"/>
      <c r="E17" s="73"/>
      <c r="F17" s="73"/>
      <c r="G17" s="73"/>
      <c r="H17" s="73"/>
      <c r="I17" s="74"/>
      <c r="K17"/>
      <c r="L17"/>
      <c r="M17"/>
      <c r="N17"/>
      <c r="O17"/>
      <c r="P17"/>
      <c r="Q17"/>
      <c r="R17"/>
      <c r="S17"/>
      <c r="T17"/>
      <c r="U17"/>
    </row>
    <row r="18" spans="1:21" s="11" customFormat="1" ht="14.45" customHeight="1">
      <c r="A18" s="79"/>
      <c r="B18" s="80"/>
      <c r="C18" s="59" t="s">
        <v>92</v>
      </c>
      <c r="D18" s="60"/>
      <c r="E18" s="60"/>
      <c r="F18" s="60"/>
      <c r="G18" s="60"/>
      <c r="H18" s="60"/>
      <c r="I18" s="61"/>
      <c r="K18"/>
      <c r="L18"/>
      <c r="M18"/>
      <c r="N18"/>
      <c r="O18"/>
      <c r="P18"/>
      <c r="Q18"/>
      <c r="R18"/>
      <c r="S18"/>
      <c r="T18"/>
      <c r="U18"/>
    </row>
    <row r="19" spans="1:21" ht="15">
      <c r="K19"/>
      <c r="L19"/>
      <c r="M19"/>
      <c r="N19"/>
      <c r="O19"/>
      <c r="P19"/>
      <c r="Q19"/>
      <c r="R19"/>
      <c r="S19"/>
      <c r="T19"/>
      <c r="U19"/>
    </row>
    <row r="20" spans="1:21" ht="15">
      <c r="A20" s="93" t="s">
        <v>12</v>
      </c>
      <c r="B20" s="93"/>
      <c r="C20" s="93"/>
      <c r="D20" s="93"/>
      <c r="K20"/>
      <c r="L20"/>
      <c r="M20"/>
      <c r="N20"/>
      <c r="O20"/>
      <c r="P20"/>
      <c r="Q20"/>
      <c r="R20"/>
      <c r="S20"/>
      <c r="T20"/>
      <c r="U20"/>
    </row>
    <row r="21" spans="1:21" ht="15">
      <c r="A21" s="94" t="s">
        <v>13</v>
      </c>
      <c r="B21" s="67" t="s">
        <v>14</v>
      </c>
      <c r="C21" s="67"/>
      <c r="D21" s="67"/>
      <c r="E21" s="67"/>
      <c r="F21" s="67"/>
      <c r="G21" s="67"/>
      <c r="H21" s="67" t="s">
        <v>15</v>
      </c>
      <c r="I21" s="95"/>
      <c r="K21"/>
      <c r="L21"/>
      <c r="M21"/>
      <c r="N21"/>
      <c r="O21"/>
      <c r="P21"/>
      <c r="Q21"/>
      <c r="R21"/>
      <c r="S21"/>
      <c r="T21"/>
      <c r="U21"/>
    </row>
    <row r="22" spans="1:21" ht="25.5">
      <c r="A22" s="94"/>
      <c r="B22" s="67"/>
      <c r="C22" s="67"/>
      <c r="D22" s="67"/>
      <c r="E22" s="67"/>
      <c r="F22" s="67"/>
      <c r="G22" s="67"/>
      <c r="H22" s="5" t="s">
        <v>41</v>
      </c>
      <c r="I22" s="7" t="s">
        <v>16</v>
      </c>
      <c r="K22"/>
      <c r="L22"/>
      <c r="M22"/>
      <c r="N22"/>
      <c r="O22"/>
      <c r="P22"/>
      <c r="Q22"/>
      <c r="R22"/>
      <c r="S22"/>
      <c r="T22"/>
      <c r="U22"/>
    </row>
    <row r="23" spans="1:21" s="2" customFormat="1" ht="17.649999999999999" customHeight="1">
      <c r="A23" s="68" t="s">
        <v>17</v>
      </c>
      <c r="B23" s="69"/>
      <c r="C23" s="69"/>
      <c r="D23" s="69"/>
      <c r="E23" s="69"/>
      <c r="F23" s="69"/>
      <c r="G23" s="69"/>
      <c r="H23" s="69"/>
      <c r="I23" s="70"/>
      <c r="K23"/>
      <c r="L23"/>
      <c r="M23"/>
      <c r="N23"/>
      <c r="O23"/>
      <c r="P23"/>
      <c r="Q23"/>
      <c r="R23"/>
      <c r="S23"/>
      <c r="T23"/>
      <c r="U23"/>
    </row>
    <row r="24" spans="1:21" ht="28.9" customHeight="1">
      <c r="A24" s="6" t="s">
        <v>45</v>
      </c>
      <c r="B24" s="96" t="s">
        <v>46</v>
      </c>
      <c r="C24" s="96"/>
      <c r="D24" s="96"/>
      <c r="E24" s="96"/>
      <c r="F24" s="96"/>
      <c r="G24" s="96"/>
      <c r="H24" s="33" t="s">
        <v>82</v>
      </c>
      <c r="I24" s="10" t="s">
        <v>40</v>
      </c>
      <c r="K24"/>
      <c r="L24"/>
      <c r="M24"/>
      <c r="N24"/>
      <c r="O24"/>
      <c r="P24"/>
      <c r="Q24"/>
      <c r="R24"/>
      <c r="S24"/>
      <c r="T24"/>
      <c r="U24"/>
    </row>
    <row r="25" spans="1:21" ht="28.9" customHeight="1">
      <c r="A25" s="6" t="s">
        <v>48</v>
      </c>
      <c r="B25" s="97" t="s">
        <v>47</v>
      </c>
      <c r="C25" s="98"/>
      <c r="D25" s="98"/>
      <c r="E25" s="98"/>
      <c r="F25" s="98"/>
      <c r="G25" s="99"/>
      <c r="H25" s="34" t="s">
        <v>83</v>
      </c>
      <c r="I25" s="10" t="s">
        <v>40</v>
      </c>
      <c r="K25"/>
      <c r="L25"/>
      <c r="M25"/>
      <c r="N25"/>
      <c r="O25"/>
      <c r="P25"/>
      <c r="Q25"/>
      <c r="R25"/>
      <c r="S25"/>
      <c r="T25"/>
      <c r="U25"/>
    </row>
    <row r="26" spans="1:21" s="2" customFormat="1" ht="17.649999999999999" customHeight="1">
      <c r="A26" s="68" t="s">
        <v>18</v>
      </c>
      <c r="B26" s="69"/>
      <c r="C26" s="69"/>
      <c r="D26" s="69"/>
      <c r="E26" s="69"/>
      <c r="F26" s="69"/>
      <c r="G26" s="69"/>
      <c r="H26" s="69"/>
      <c r="I26" s="70"/>
      <c r="K26"/>
      <c r="L26"/>
      <c r="M26"/>
      <c r="N26"/>
      <c r="O26"/>
      <c r="P26"/>
      <c r="Q26"/>
      <c r="R26"/>
      <c r="S26"/>
      <c r="T26"/>
      <c r="U26"/>
    </row>
    <row r="27" spans="1:21" ht="43.15" customHeight="1">
      <c r="A27" s="6" t="s">
        <v>52</v>
      </c>
      <c r="B27" s="46" t="s">
        <v>49</v>
      </c>
      <c r="C27" s="46"/>
      <c r="D27" s="46"/>
      <c r="E27" s="46"/>
      <c r="F27" s="46"/>
      <c r="G27" s="46"/>
      <c r="H27" s="5" t="s">
        <v>84</v>
      </c>
      <c r="I27" s="10" t="s">
        <v>40</v>
      </c>
      <c r="K27"/>
      <c r="L27"/>
      <c r="M27"/>
      <c r="N27"/>
      <c r="O27"/>
      <c r="P27"/>
      <c r="Q27"/>
      <c r="R27"/>
      <c r="S27"/>
      <c r="T27"/>
      <c r="U27"/>
    </row>
    <row r="28" spans="1:21" ht="43.15" customHeight="1">
      <c r="A28" s="6" t="s">
        <v>53</v>
      </c>
      <c r="B28" s="75" t="s">
        <v>50</v>
      </c>
      <c r="C28" s="76"/>
      <c r="D28" s="76"/>
      <c r="E28" s="76"/>
      <c r="F28" s="76"/>
      <c r="G28" s="57"/>
      <c r="H28" s="5" t="s">
        <v>85</v>
      </c>
      <c r="I28" s="10" t="s">
        <v>40</v>
      </c>
      <c r="K28"/>
      <c r="L28"/>
      <c r="M28"/>
      <c r="N28"/>
      <c r="O28"/>
      <c r="P28"/>
      <c r="Q28"/>
      <c r="R28"/>
      <c r="S28"/>
      <c r="T28"/>
      <c r="U28"/>
    </row>
    <row r="29" spans="1:21" s="2" customFormat="1" ht="17.649999999999999" customHeight="1">
      <c r="A29" s="68" t="s">
        <v>19</v>
      </c>
      <c r="B29" s="69"/>
      <c r="C29" s="69"/>
      <c r="D29" s="69"/>
      <c r="E29" s="69"/>
      <c r="F29" s="69"/>
      <c r="G29" s="69"/>
      <c r="H29" s="69"/>
      <c r="I29" s="70"/>
      <c r="K29"/>
      <c r="L29"/>
      <c r="M29"/>
      <c r="N29"/>
      <c r="O29"/>
      <c r="P29"/>
      <c r="Q29"/>
      <c r="R29"/>
      <c r="S29"/>
      <c r="T29"/>
      <c r="U29"/>
    </row>
    <row r="30" spans="1:21" ht="36.75" customHeight="1">
      <c r="A30" s="6" t="s">
        <v>54</v>
      </c>
      <c r="B30" s="47" t="s">
        <v>51</v>
      </c>
      <c r="C30" s="47"/>
      <c r="D30" s="47"/>
      <c r="E30" s="47"/>
      <c r="F30" s="47"/>
      <c r="G30" s="47"/>
      <c r="H30" s="9" t="s">
        <v>86</v>
      </c>
      <c r="I30" s="10" t="s">
        <v>40</v>
      </c>
      <c r="K30"/>
      <c r="L30"/>
      <c r="M30"/>
      <c r="N30"/>
      <c r="O30"/>
      <c r="P30"/>
      <c r="Q30"/>
      <c r="R30"/>
      <c r="S30"/>
      <c r="T30"/>
      <c r="U30"/>
    </row>
    <row r="32" spans="1:21">
      <c r="A32" s="2" t="s">
        <v>20</v>
      </c>
    </row>
    <row r="33" spans="1:19" s="2" customFormat="1" ht="17.649999999999999" customHeight="1">
      <c r="A33" s="66" t="s">
        <v>21</v>
      </c>
      <c r="B33" s="66"/>
      <c r="C33" s="66"/>
      <c r="D33" s="66"/>
      <c r="E33" s="66"/>
      <c r="F33" s="66"/>
      <c r="G33" s="66"/>
      <c r="H33" s="3">
        <v>30</v>
      </c>
      <c r="I33" s="8" t="s">
        <v>22</v>
      </c>
    </row>
    <row r="34" spans="1:19" ht="17.25" customHeight="1">
      <c r="A34" s="48" t="s">
        <v>23</v>
      </c>
      <c r="B34" s="51" t="s">
        <v>55</v>
      </c>
      <c r="C34" s="52"/>
      <c r="D34" s="52"/>
      <c r="E34" s="52"/>
      <c r="F34" s="52"/>
      <c r="G34" s="52"/>
      <c r="H34" s="52"/>
      <c r="I34" s="52"/>
      <c r="J34" s="32"/>
      <c r="K34" s="32"/>
      <c r="L34" s="32"/>
      <c r="M34" s="32"/>
      <c r="N34" s="32"/>
      <c r="O34" s="32"/>
      <c r="P34" s="32"/>
      <c r="Q34" s="32"/>
      <c r="R34" s="32"/>
      <c r="S34" s="32"/>
    </row>
    <row r="35" spans="1:19" ht="15" customHeight="1">
      <c r="A35" s="49"/>
      <c r="B35" s="44" t="s">
        <v>56</v>
      </c>
      <c r="C35" s="45"/>
      <c r="D35" s="45"/>
      <c r="E35" s="45"/>
      <c r="F35" s="45"/>
      <c r="G35" s="45"/>
      <c r="H35" s="45"/>
      <c r="I35" s="45"/>
      <c r="J35" s="32"/>
      <c r="K35" s="32"/>
      <c r="L35" s="32"/>
      <c r="M35" s="32"/>
      <c r="N35" s="32"/>
      <c r="O35" s="32"/>
      <c r="P35" s="32"/>
      <c r="Q35" s="32"/>
      <c r="R35" s="32"/>
      <c r="S35" s="32"/>
    </row>
    <row r="36" spans="1:19" ht="14.25" customHeight="1">
      <c r="A36" s="49"/>
      <c r="B36" s="44" t="s">
        <v>57</v>
      </c>
      <c r="C36" s="45"/>
      <c r="D36" s="45"/>
      <c r="E36" s="45"/>
      <c r="F36" s="45"/>
      <c r="G36" s="45"/>
      <c r="H36" s="45"/>
      <c r="I36" s="45"/>
      <c r="J36" s="32"/>
      <c r="K36" s="32"/>
      <c r="L36" s="32"/>
      <c r="M36" s="32"/>
      <c r="N36" s="32"/>
      <c r="O36" s="32"/>
      <c r="P36" s="32"/>
      <c r="Q36" s="32"/>
      <c r="R36" s="32"/>
      <c r="S36" s="32"/>
    </row>
    <row r="37" spans="1:19" ht="14.25" customHeight="1">
      <c r="A37" s="49"/>
      <c r="B37" s="44" t="s">
        <v>58</v>
      </c>
      <c r="C37" s="45"/>
      <c r="D37" s="45"/>
      <c r="E37" s="45"/>
      <c r="F37" s="45"/>
      <c r="G37" s="45"/>
      <c r="H37" s="45"/>
      <c r="I37" s="45"/>
      <c r="J37" s="32"/>
      <c r="K37" s="32"/>
      <c r="L37" s="32"/>
      <c r="M37" s="32"/>
      <c r="N37" s="32"/>
      <c r="O37" s="32"/>
      <c r="P37" s="32"/>
      <c r="Q37" s="32"/>
      <c r="R37" s="32"/>
      <c r="S37" s="32"/>
    </row>
    <row r="38" spans="1:19" ht="14.25" customHeight="1">
      <c r="A38" s="49"/>
      <c r="B38" s="44" t="s">
        <v>73</v>
      </c>
      <c r="C38" s="45"/>
      <c r="D38" s="45"/>
      <c r="E38" s="45"/>
      <c r="F38" s="45"/>
      <c r="G38" s="45"/>
      <c r="H38" s="45"/>
      <c r="I38" s="45"/>
      <c r="J38" s="32"/>
      <c r="K38" s="32"/>
      <c r="L38" s="32"/>
      <c r="M38" s="32"/>
      <c r="N38" s="32"/>
      <c r="O38" s="32"/>
      <c r="P38" s="32"/>
      <c r="Q38" s="32"/>
      <c r="R38" s="32"/>
      <c r="S38" s="32"/>
    </row>
    <row r="39" spans="1:19" ht="15" customHeight="1">
      <c r="A39" s="49"/>
      <c r="B39" s="44" t="s">
        <v>59</v>
      </c>
      <c r="C39" s="45"/>
      <c r="D39" s="45"/>
      <c r="E39" s="45"/>
      <c r="F39" s="45"/>
      <c r="G39" s="45"/>
      <c r="H39" s="45"/>
      <c r="I39" s="45"/>
      <c r="J39" s="32"/>
      <c r="K39" s="32"/>
      <c r="L39" s="32"/>
      <c r="M39" s="32"/>
      <c r="N39" s="32"/>
      <c r="O39" s="32"/>
      <c r="P39" s="32"/>
      <c r="Q39" s="32"/>
      <c r="R39" s="32"/>
      <c r="S39" s="32"/>
    </row>
    <row r="40" spans="1:19" ht="24" customHeight="1">
      <c r="A40" s="50"/>
      <c r="B40" s="55" t="s">
        <v>72</v>
      </c>
      <c r="C40" s="56"/>
      <c r="D40" s="56"/>
      <c r="E40" s="56"/>
      <c r="F40" s="56"/>
      <c r="G40" s="56"/>
      <c r="H40" s="56"/>
      <c r="I40" s="56"/>
      <c r="J40" s="32"/>
      <c r="K40" s="32"/>
      <c r="L40" s="32"/>
      <c r="M40" s="32"/>
      <c r="N40" s="32"/>
      <c r="O40" s="32"/>
      <c r="P40" s="32"/>
      <c r="Q40" s="32"/>
      <c r="R40" s="32"/>
      <c r="S40" s="32"/>
    </row>
    <row r="41" spans="1:19">
      <c r="A41" s="42" t="s">
        <v>24</v>
      </c>
      <c r="B41" s="43"/>
      <c r="C41" s="43"/>
      <c r="D41" s="43" t="s">
        <v>61</v>
      </c>
      <c r="E41" s="43"/>
      <c r="F41" s="43"/>
      <c r="G41" s="43"/>
      <c r="H41" s="43"/>
      <c r="I41" s="58"/>
    </row>
    <row r="42" spans="1:19" ht="40.9" customHeight="1">
      <c r="A42" s="57" t="s">
        <v>25</v>
      </c>
      <c r="B42" s="46"/>
      <c r="C42" s="46"/>
      <c r="D42" s="53" t="s">
        <v>60</v>
      </c>
      <c r="E42" s="53"/>
      <c r="F42" s="53"/>
      <c r="G42" s="53"/>
      <c r="H42" s="53"/>
      <c r="I42" s="54"/>
    </row>
    <row r="43" spans="1:19" s="2" customFormat="1" ht="17.649999999999999" customHeight="1">
      <c r="A43" s="66" t="s">
        <v>62</v>
      </c>
      <c r="B43" s="66"/>
      <c r="C43" s="66"/>
      <c r="D43" s="66"/>
      <c r="E43" s="66"/>
      <c r="F43" s="66"/>
      <c r="G43" s="66"/>
      <c r="H43" s="3">
        <v>20</v>
      </c>
      <c r="I43" s="8" t="s">
        <v>22</v>
      </c>
    </row>
    <row r="44" spans="1:19" ht="15" customHeight="1">
      <c r="A44" s="49" t="s">
        <v>23</v>
      </c>
      <c r="B44" s="82" t="s">
        <v>74</v>
      </c>
      <c r="C44" s="83"/>
      <c r="D44" s="83"/>
      <c r="E44" s="83"/>
      <c r="F44" s="83"/>
      <c r="G44" s="83"/>
      <c r="H44" s="83"/>
      <c r="I44" s="83"/>
    </row>
    <row r="45" spans="1:19" ht="15" customHeight="1">
      <c r="A45" s="49"/>
      <c r="B45" s="82" t="s">
        <v>65</v>
      </c>
      <c r="C45" s="83"/>
      <c r="D45" s="83"/>
      <c r="E45" s="83"/>
      <c r="F45" s="83"/>
      <c r="G45" s="83"/>
      <c r="H45" s="83"/>
      <c r="I45" s="83"/>
    </row>
    <row r="46" spans="1:19" ht="15" customHeight="1">
      <c r="A46" s="49"/>
      <c r="B46" s="82" t="s">
        <v>64</v>
      </c>
      <c r="C46" s="83"/>
      <c r="D46" s="83"/>
      <c r="E46" s="83"/>
      <c r="F46" s="83"/>
      <c r="G46" s="83"/>
      <c r="H46" s="83"/>
      <c r="I46" s="83"/>
    </row>
    <row r="47" spans="1:19" ht="15" customHeight="1">
      <c r="A47" s="49"/>
      <c r="B47" s="82" t="s">
        <v>63</v>
      </c>
      <c r="C47" s="83"/>
      <c r="D47" s="83"/>
      <c r="E47" s="83"/>
      <c r="F47" s="83"/>
      <c r="G47" s="83"/>
      <c r="H47" s="83"/>
      <c r="I47" s="83"/>
    </row>
    <row r="48" spans="1:19" s="32" customFormat="1" ht="15" customHeight="1">
      <c r="A48" s="49"/>
      <c r="B48" s="82" t="s">
        <v>67</v>
      </c>
      <c r="C48" s="83"/>
      <c r="D48" s="83"/>
      <c r="E48" s="83"/>
      <c r="F48" s="83"/>
      <c r="G48" s="83"/>
      <c r="H48" s="83"/>
      <c r="I48" s="83"/>
    </row>
    <row r="49" spans="1:9" ht="15" customHeight="1">
      <c r="A49" s="49"/>
      <c r="B49" s="82" t="s">
        <v>70</v>
      </c>
      <c r="C49" s="83"/>
      <c r="D49" s="83"/>
      <c r="E49" s="83"/>
      <c r="F49" s="83"/>
      <c r="G49" s="83"/>
      <c r="H49" s="83"/>
      <c r="I49" s="83"/>
    </row>
    <row r="50" spans="1:9">
      <c r="A50" s="42" t="s">
        <v>24</v>
      </c>
      <c r="B50" s="43"/>
      <c r="C50" s="43"/>
      <c r="D50" s="58" t="s">
        <v>68</v>
      </c>
      <c r="E50" s="85"/>
      <c r="F50" s="85"/>
      <c r="G50" s="85"/>
      <c r="H50" s="85"/>
      <c r="I50" s="85"/>
    </row>
    <row r="51" spans="1:9" ht="28.5" customHeight="1">
      <c r="A51" s="57" t="s">
        <v>25</v>
      </c>
      <c r="B51" s="46"/>
      <c r="C51" s="46"/>
      <c r="D51" s="75" t="s">
        <v>80</v>
      </c>
      <c r="E51" s="76"/>
      <c r="F51" s="76"/>
      <c r="G51" s="76"/>
      <c r="H51" s="76"/>
      <c r="I51" s="76"/>
    </row>
    <row r="52" spans="1:9" s="31" customFormat="1" ht="17.649999999999999" customHeight="1">
      <c r="A52" s="66" t="s">
        <v>69</v>
      </c>
      <c r="B52" s="66"/>
      <c r="C52" s="66"/>
      <c r="D52" s="66"/>
      <c r="E52" s="66"/>
      <c r="F52" s="66"/>
      <c r="G52" s="66"/>
      <c r="H52" s="3">
        <v>10</v>
      </c>
      <c r="I52" s="8" t="s">
        <v>22</v>
      </c>
    </row>
    <row r="53" spans="1:9" s="32" customFormat="1" ht="22.5" customHeight="1">
      <c r="A53" s="48" t="s">
        <v>23</v>
      </c>
      <c r="B53" s="86" t="s">
        <v>71</v>
      </c>
      <c r="C53" s="77"/>
      <c r="D53" s="77"/>
      <c r="E53" s="77"/>
      <c r="F53" s="77"/>
      <c r="G53" s="77"/>
      <c r="H53" s="77"/>
      <c r="I53" s="77"/>
    </row>
    <row r="54" spans="1:9" s="32" customFormat="1" ht="22.5" customHeight="1">
      <c r="A54" s="50"/>
      <c r="B54" s="87" t="s">
        <v>66</v>
      </c>
      <c r="C54" s="79"/>
      <c r="D54" s="79"/>
      <c r="E54" s="79"/>
      <c r="F54" s="79"/>
      <c r="G54" s="79"/>
      <c r="H54" s="79"/>
      <c r="I54" s="79"/>
    </row>
    <row r="55" spans="1:9" s="32" customFormat="1">
      <c r="A55" s="42" t="s">
        <v>24</v>
      </c>
      <c r="B55" s="43"/>
      <c r="C55" s="43"/>
      <c r="D55" s="58" t="s">
        <v>68</v>
      </c>
      <c r="E55" s="85"/>
      <c r="F55" s="85"/>
      <c r="G55" s="85"/>
      <c r="H55" s="85"/>
      <c r="I55" s="85"/>
    </row>
    <row r="56" spans="1:9" s="32" customFormat="1" ht="34.5" customHeight="1">
      <c r="A56" s="57" t="s">
        <v>25</v>
      </c>
      <c r="B56" s="46"/>
      <c r="C56" s="46"/>
      <c r="D56" s="75" t="s">
        <v>81</v>
      </c>
      <c r="E56" s="76"/>
      <c r="F56" s="76"/>
      <c r="G56" s="76"/>
      <c r="H56" s="76"/>
      <c r="I56" s="76"/>
    </row>
    <row r="57" spans="1:9" s="32" customFormat="1" ht="14.25" customHeight="1">
      <c r="A57" s="37"/>
      <c r="B57" s="37"/>
      <c r="C57" s="37"/>
      <c r="D57" s="37"/>
      <c r="E57" s="37"/>
      <c r="F57" s="37"/>
      <c r="G57" s="37"/>
      <c r="H57" s="37"/>
      <c r="I57" s="37"/>
    </row>
    <row r="58" spans="1:9" s="32" customFormat="1" ht="14.25" customHeight="1">
      <c r="A58" s="39" t="s">
        <v>88</v>
      </c>
      <c r="B58" s="40"/>
      <c r="C58" s="40"/>
      <c r="D58" s="40"/>
      <c r="E58" s="40"/>
      <c r="F58" s="40"/>
      <c r="G58" s="40"/>
      <c r="H58" s="40"/>
      <c r="I58" s="40"/>
    </row>
    <row r="59" spans="1:9" s="32" customFormat="1" ht="28.5" customHeight="1">
      <c r="A59" s="52" t="s">
        <v>89</v>
      </c>
      <c r="B59" s="91"/>
      <c r="C59" s="51" t="s">
        <v>94</v>
      </c>
      <c r="D59" s="52"/>
      <c r="E59" s="52"/>
      <c r="F59" s="52"/>
      <c r="G59" s="52"/>
      <c r="H59" s="52"/>
      <c r="I59" s="52"/>
    </row>
    <row r="60" spans="1:9" s="32" customFormat="1" ht="24" customHeight="1">
      <c r="A60" s="56"/>
      <c r="B60" s="92"/>
      <c r="C60" s="55" t="s">
        <v>95</v>
      </c>
      <c r="D60" s="56"/>
      <c r="E60" s="56"/>
      <c r="F60" s="56"/>
      <c r="G60" s="56"/>
      <c r="H60" s="56"/>
      <c r="I60" s="56"/>
    </row>
    <row r="61" spans="1:9" s="32" customFormat="1" ht="14.25" customHeight="1">
      <c r="A61" s="52" t="s">
        <v>90</v>
      </c>
      <c r="B61" s="91"/>
      <c r="C61" s="51" t="s">
        <v>96</v>
      </c>
      <c r="D61" s="52"/>
      <c r="E61" s="52"/>
      <c r="F61" s="52"/>
      <c r="G61" s="52"/>
      <c r="H61" s="52"/>
      <c r="I61" s="52"/>
    </row>
    <row r="62" spans="1:9" s="32" customFormat="1" ht="27.75" customHeight="1">
      <c r="A62" s="56"/>
      <c r="B62" s="92"/>
      <c r="C62" s="55" t="s">
        <v>97</v>
      </c>
      <c r="D62" s="56"/>
      <c r="E62" s="56"/>
      <c r="F62" s="56"/>
      <c r="G62" s="56"/>
      <c r="H62" s="56"/>
      <c r="I62" s="56"/>
    </row>
    <row r="63" spans="1:9" s="32" customFormat="1" ht="14.25" customHeight="1">
      <c r="A63" s="37"/>
      <c r="B63" s="37"/>
      <c r="C63" s="37"/>
      <c r="D63" s="37"/>
      <c r="E63" s="37"/>
      <c r="F63" s="37"/>
      <c r="G63" s="37"/>
      <c r="H63" s="37"/>
      <c r="I63" s="37"/>
    </row>
    <row r="64" spans="1:9" s="32" customFormat="1" ht="15" customHeight="1">
      <c r="A64" s="31" t="s">
        <v>77</v>
      </c>
      <c r="B64" s="31"/>
      <c r="C64" s="31"/>
      <c r="D64" s="31"/>
      <c r="E64" s="31"/>
      <c r="F64" s="31"/>
      <c r="G64" s="31"/>
    </row>
    <row r="65" spans="1:20" s="32" customFormat="1" ht="14.25" customHeight="1">
      <c r="A65" s="35" t="s">
        <v>78</v>
      </c>
      <c r="B65" s="88" t="s">
        <v>79</v>
      </c>
      <c r="C65" s="88"/>
      <c r="D65" s="88"/>
      <c r="E65" s="88"/>
      <c r="F65" s="88"/>
      <c r="G65" s="88"/>
      <c r="H65" s="36">
        <f>H68+H76</f>
        <v>5.04</v>
      </c>
      <c r="I65" s="16" t="s">
        <v>42</v>
      </c>
      <c r="N65" s="38"/>
    </row>
    <row r="66" spans="1:20">
      <c r="A66" s="27"/>
      <c r="B66" s="84"/>
      <c r="C66" s="84"/>
      <c r="D66" s="84"/>
      <c r="E66" s="84"/>
      <c r="F66" s="84"/>
      <c r="G66" s="84"/>
      <c r="H66" s="28"/>
      <c r="I66" s="29"/>
      <c r="L66" s="32"/>
      <c r="M66" s="32"/>
      <c r="N66" s="38"/>
      <c r="O66" s="32"/>
      <c r="P66" s="32"/>
      <c r="Q66" s="32"/>
      <c r="R66" s="32"/>
      <c r="S66" s="32"/>
      <c r="T66" s="32"/>
    </row>
    <row r="67" spans="1:20">
      <c r="A67" s="90" t="s">
        <v>26</v>
      </c>
      <c r="B67" s="90"/>
      <c r="C67" s="90"/>
      <c r="D67" s="90"/>
      <c r="E67" s="90"/>
      <c r="F67" s="90"/>
      <c r="G67" s="90"/>
      <c r="H67" s="25"/>
      <c r="I67" s="26"/>
    </row>
    <row r="68" spans="1:20" ht="14.45" customHeight="1">
      <c r="A68" s="81" t="s">
        <v>27</v>
      </c>
      <c r="B68" s="81"/>
      <c r="C68" s="81"/>
      <c r="D68" s="81"/>
      <c r="E68" s="81"/>
      <c r="F68" s="4">
        <f>F69+F70+F71+F72+F73+F74</f>
        <v>70</v>
      </c>
      <c r="G68" s="4" t="s">
        <v>22</v>
      </c>
      <c r="H68" s="20">
        <f>F68/25</f>
        <v>2.8</v>
      </c>
      <c r="I68" s="16" t="s">
        <v>42</v>
      </c>
    </row>
    <row r="69" spans="1:20" ht="14.45" customHeight="1">
      <c r="A69" s="1" t="s">
        <v>28</v>
      </c>
      <c r="B69" s="89" t="s">
        <v>29</v>
      </c>
      <c r="C69" s="89"/>
      <c r="D69" s="89"/>
      <c r="E69" s="89"/>
      <c r="F69" s="4">
        <v>30</v>
      </c>
      <c r="G69" s="4" t="s">
        <v>22</v>
      </c>
      <c r="H69" s="21"/>
      <c r="I69" s="17"/>
    </row>
    <row r="70" spans="1:20" ht="14.45" customHeight="1">
      <c r="B70" s="89" t="s">
        <v>30</v>
      </c>
      <c r="C70" s="89"/>
      <c r="D70" s="89"/>
      <c r="E70" s="89"/>
      <c r="F70" s="4">
        <v>30</v>
      </c>
      <c r="G70" s="4" t="s">
        <v>22</v>
      </c>
      <c r="H70" s="21"/>
      <c r="I70" s="18"/>
    </row>
    <row r="71" spans="1:20" ht="14.45" customHeight="1">
      <c r="B71" s="89" t="s">
        <v>31</v>
      </c>
      <c r="C71" s="89"/>
      <c r="D71" s="89"/>
      <c r="E71" s="89"/>
      <c r="F71" s="4">
        <v>5</v>
      </c>
      <c r="G71" s="4" t="s">
        <v>22</v>
      </c>
      <c r="H71" s="21"/>
      <c r="I71" s="18"/>
    </row>
    <row r="72" spans="1:20" ht="14.45" customHeight="1">
      <c r="B72" s="89" t="s">
        <v>32</v>
      </c>
      <c r="C72" s="89"/>
      <c r="D72" s="89"/>
      <c r="E72" s="89"/>
      <c r="F72" s="15"/>
      <c r="G72" s="4" t="s">
        <v>22</v>
      </c>
      <c r="H72" s="21"/>
      <c r="I72" s="18"/>
    </row>
    <row r="73" spans="1:20" ht="14.45" customHeight="1">
      <c r="B73" s="89" t="s">
        <v>33</v>
      </c>
      <c r="C73" s="89"/>
      <c r="D73" s="89"/>
      <c r="E73" s="89"/>
      <c r="F73" s="15"/>
      <c r="G73" s="4" t="s">
        <v>22</v>
      </c>
      <c r="H73" s="21"/>
      <c r="I73" s="18"/>
    </row>
    <row r="74" spans="1:20" ht="14.45" customHeight="1">
      <c r="B74" s="89" t="s">
        <v>36</v>
      </c>
      <c r="C74" s="89"/>
      <c r="D74" s="89"/>
      <c r="E74" s="89"/>
      <c r="F74" s="4">
        <v>5</v>
      </c>
      <c r="G74" s="4" t="s">
        <v>22</v>
      </c>
      <c r="H74" s="22"/>
      <c r="I74" s="19"/>
    </row>
    <row r="75" spans="1:20" ht="28.9" customHeight="1">
      <c r="A75" s="81" t="s">
        <v>34</v>
      </c>
      <c r="B75" s="81"/>
      <c r="C75" s="81"/>
      <c r="D75" s="81"/>
      <c r="E75" s="81"/>
      <c r="F75" s="4" t="s">
        <v>76</v>
      </c>
      <c r="G75" s="4" t="s">
        <v>22</v>
      </c>
      <c r="H75" s="20" t="s">
        <v>76</v>
      </c>
      <c r="I75" s="16" t="s">
        <v>42</v>
      </c>
    </row>
    <row r="76" spans="1:20" ht="14.45" customHeight="1">
      <c r="A76" s="89" t="s">
        <v>35</v>
      </c>
      <c r="B76" s="89"/>
      <c r="C76" s="89"/>
      <c r="D76" s="89"/>
      <c r="E76" s="89"/>
      <c r="F76" s="4">
        <v>56</v>
      </c>
      <c r="G76" s="4" t="s">
        <v>22</v>
      </c>
      <c r="H76" s="20">
        <f>F76/25</f>
        <v>2.2400000000000002</v>
      </c>
      <c r="I76" s="16" t="s">
        <v>42</v>
      </c>
    </row>
    <row r="77" spans="1:20" s="12" customFormat="1"/>
    <row r="78" spans="1:20" s="12" customFormat="1" ht="15">
      <c r="J78" s="13"/>
      <c r="K78" s="13"/>
      <c r="L78" s="13"/>
      <c r="M78" s="13"/>
      <c r="N78" s="13"/>
      <c r="O78" s="13"/>
      <c r="P78" s="13"/>
      <c r="Q78" s="13"/>
    </row>
    <row r="79" spans="1:20" s="12" customFormat="1" ht="15">
      <c r="A79" s="14"/>
      <c r="J79" s="13"/>
      <c r="K79" s="13"/>
      <c r="L79" s="13"/>
      <c r="M79" s="13"/>
      <c r="N79" s="13"/>
      <c r="O79" s="13"/>
      <c r="P79" s="13"/>
      <c r="Q79" s="13"/>
    </row>
    <row r="80" spans="1:20" s="12" customFormat="1" ht="15">
      <c r="J80" s="13"/>
      <c r="K80" s="13"/>
      <c r="L80" s="13"/>
      <c r="M80" s="13"/>
      <c r="N80" s="13"/>
      <c r="O80" s="13"/>
      <c r="P80" s="13"/>
      <c r="Q80" s="13"/>
    </row>
    <row r="81" s="13" customFormat="1" ht="15"/>
    <row r="82" s="13" customFormat="1" ht="15"/>
    <row r="83" s="13" customFormat="1" ht="15"/>
  </sheetData>
  <mergeCells count="86">
    <mergeCell ref="A43:G43"/>
    <mergeCell ref="B38:I38"/>
    <mergeCell ref="A20:D20"/>
    <mergeCell ref="A21:A22"/>
    <mergeCell ref="H21:I21"/>
    <mergeCell ref="A26:I26"/>
    <mergeCell ref="B24:G24"/>
    <mergeCell ref="B25:G25"/>
    <mergeCell ref="A67:G67"/>
    <mergeCell ref="A50:C50"/>
    <mergeCell ref="D50:I50"/>
    <mergeCell ref="A51:C51"/>
    <mergeCell ref="D51:I51"/>
    <mergeCell ref="C59:I59"/>
    <mergeCell ref="A56:C56"/>
    <mergeCell ref="D56:I56"/>
    <mergeCell ref="C61:I61"/>
    <mergeCell ref="A59:B60"/>
    <mergeCell ref="C62:I62"/>
    <mergeCell ref="A61:B62"/>
    <mergeCell ref="A76:E76"/>
    <mergeCell ref="B69:E69"/>
    <mergeCell ref="B70:E70"/>
    <mergeCell ref="B71:E71"/>
    <mergeCell ref="B72:E72"/>
    <mergeCell ref="B73:E73"/>
    <mergeCell ref="B74:E74"/>
    <mergeCell ref="A75:E75"/>
    <mergeCell ref="A68:E68"/>
    <mergeCell ref="A44:A49"/>
    <mergeCell ref="B44:I44"/>
    <mergeCell ref="B45:I45"/>
    <mergeCell ref="B46:I46"/>
    <mergeCell ref="B66:G66"/>
    <mergeCell ref="D55:I55"/>
    <mergeCell ref="B47:I47"/>
    <mergeCell ref="B49:I49"/>
    <mergeCell ref="A52:G52"/>
    <mergeCell ref="A53:A54"/>
    <mergeCell ref="B53:I53"/>
    <mergeCell ref="B54:I54"/>
    <mergeCell ref="B48:I48"/>
    <mergeCell ref="B65:G65"/>
    <mergeCell ref="C60:I60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A29:I29"/>
    <mergeCell ref="A17:B18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55:C55"/>
    <mergeCell ref="B35:I35"/>
    <mergeCell ref="B27:G27"/>
    <mergeCell ref="B30:G30"/>
    <mergeCell ref="A34:A40"/>
    <mergeCell ref="B34:I34"/>
    <mergeCell ref="B39:I39"/>
    <mergeCell ref="B36:I36"/>
    <mergeCell ref="D42:I42"/>
    <mergeCell ref="B40:I40"/>
    <mergeCell ref="A42:C42"/>
    <mergeCell ref="A41:C41"/>
    <mergeCell ref="D41:I41"/>
    <mergeCell ref="C18:I18"/>
    <mergeCell ref="B37:I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2021-04-29T12:18:28Z</dcterms:modified>
</cp:coreProperties>
</file>