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s="1"/>
</calcChain>
</file>

<file path=xl/sharedStrings.xml><?xml version="1.0" encoding="utf-8"?>
<sst xmlns="http://schemas.openxmlformats.org/spreadsheetml/2006/main" count="127" uniqueCount="100">
  <si>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</si>
  <si>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</si>
  <si>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</si>
  <si>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</si>
  <si>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</si>
  <si>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</si>
  <si>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</si>
  <si>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</si>
  <si>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</si>
  <si>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</si>
  <si>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</si>
  <si>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</si>
  <si>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</si>
  <si>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</si>
  <si>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</si>
  <si>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</si>
  <si>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</si>
  <si>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</si>
  <si>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</si>
  <si>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</si>
  <si>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</si>
  <si>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</si>
  <si>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</si>
  <si>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</si>
  <si>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</si>
  <si>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</si>
  <si>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</si>
  <si>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</si>
  <si>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</si>
  <si>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</si>
  <si>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</si>
  <si>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</si>
  <si>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</si>
  <si>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</si>
  <si>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</si>
  <si>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</si>
  <si>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</si>
  <si>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</si>
  <si>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</si>
  <si>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</si>
  <si>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</si>
  <si>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</si>
  <si>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</si>
  <si>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</si>
  <si>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</si>
  <si>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</si>
  <si>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</si>
  <si>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</si>
  <si>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</si>
  <si>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</si>
  <si>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</si>
  <si>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MWP_W1</t>
  </si>
  <si>
    <t>MWP_W2</t>
  </si>
  <si>
    <t>MWP_U1</t>
  </si>
  <si>
    <t>MWP_U2</t>
  </si>
  <si>
    <t>MWP_K1</t>
  </si>
  <si>
    <t>Projekt systemu mechatronicznego wybranego układu pomocniczego pojazdu</t>
  </si>
  <si>
    <t>Wykorzystanie technik symulacji i algorytmów sterowania do konfiguracji modułów sztucznej inteligencji, oprogramowanie informatyczne układów pojazdu, procesy autodiagnozy</t>
  </si>
  <si>
    <t>uznawania znaczenia wiedzy oraz jej krytycznej analizy, współorganizowania działalności na rzecz środowiska społecznego</t>
  </si>
  <si>
    <t>IM1_U01 IM1_U10</t>
  </si>
  <si>
    <t>IM1_U08</t>
  </si>
  <si>
    <t>IM1_W10 IM1_W12</t>
  </si>
  <si>
    <t>IM1_W03 IM1_W13 IM1_W16</t>
  </si>
  <si>
    <t>egzamin</t>
  </si>
  <si>
    <t>uzupełniający do wyboru - fakultatywny</t>
  </si>
  <si>
    <t>Katedra Inżynierii Mechanicznej i Agrofizyki</t>
  </si>
  <si>
    <t xml:space="preserve">Mechatronika w pojazdach </t>
  </si>
  <si>
    <t>MWP_W1, MWP_W2, MWP_K1</t>
  </si>
  <si>
    <t>MWP_WU1, MWP_WU2, MWP_WK1</t>
  </si>
  <si>
    <t>Analiza funkcjonalna wybranych systemów mechatronicznych w pojazdach</t>
  </si>
  <si>
    <t xml:space="preserve">Wybrane systemy mechatroniczne stosowane w pojazdach - podział, zasada działania </t>
  </si>
  <si>
    <t>Wybrane systemy mechatroniczne w pojazdach - budowa, zasada działania.</t>
  </si>
  <si>
    <t>IM1_K01 IM1_K05</t>
  </si>
  <si>
    <t>Egzamin, zaliczenie treści na podstawie prac pisemnych i/lub odpowiedzi ustnych. Udział w ocenie końcowej - 50%</t>
  </si>
  <si>
    <t>Ćwiczenia projektowe</t>
  </si>
  <si>
    <t>Ćwiczenia laboratoryjne</t>
  </si>
  <si>
    <t>Zaliczenie treści na podstawie prac pisemnych i/lub odpowiedzi ustnych. Udział w ocenie końcowej - 25%.</t>
  </si>
  <si>
    <t>Inżynieria mechatroniczna</t>
  </si>
  <si>
    <t xml:space="preserve">1. Schmid D., Bauman A., Mechatronika REA, Warszawa2006 </t>
  </si>
  <si>
    <t xml:space="preserve">2. Herner A., Hans-Jurgen Diehl Elektrotechnika i elektronika w pojazdach samochodowych WKŁ, Warszawa2004 </t>
  </si>
  <si>
    <t>3. Merkisz J., Mazurek S.,  Pokładowe systemu diagnostyczne, wyd.3 rozszerzone WKŁ, Warszawa 2006</t>
  </si>
  <si>
    <t>1. Merkisz J. Mazurek S.: Pokładowe Systemy Diagnostyczne Pojazdów Samochodowych. Wydawnictwa Komunikacji i Łączności, Warszawa, 2007</t>
  </si>
  <si>
    <t>2. Zieliński T. P., Cyfrowe przetwarzanie sygnałów. WKŁ Warszawa 2005</t>
  </si>
  <si>
    <t>Sieci informatyczne stosowane w pojazdach - magistrale danych obsługujące systemy mechatroniczne pojazdów.</t>
  </si>
  <si>
    <t>Współdziałanie sieci informatycznych w pojazdach i zespołach transportowych - sieci LAN, CAN(A,B,C,D), MOST, FlexRay - w komunikacji zespołów pojazdowych</t>
  </si>
  <si>
    <t>Kontrola trakcji pojazdu ABS, ASR, ASC, ESP itp.</t>
  </si>
  <si>
    <t>Systemy i podsystemy stosowane w sterowaniu układu napędowego pojazdu (silnik-skrzynia biegów).</t>
  </si>
  <si>
    <t>Napęd hybrydowy, EV oraz PHEV - rodzaje układów hybrydowych: szeregowy, równoległy oraz mieszany.</t>
  </si>
  <si>
    <t>Opracowanie algorytmu wnioskowania dla wybranego zapisu kodów usterek w strukturze pojazdu.</t>
  </si>
  <si>
    <t xml:space="preserve">Wybrane zagadnienia z budowy pojazdów oraz sensoryki i aktoryki. </t>
  </si>
  <si>
    <t>Konfiguracja napędu spalinowo-elektrycznego, wymiana danych pomiędzy elementami struktury</t>
  </si>
  <si>
    <t>Diagnostyka pokładowa, programy diagnostyczne wykorzystywane w obsłudze układów mechatronicznych pojazdu</t>
  </si>
  <si>
    <t>Analiza zintegrowanego systemu MOTRONIC</t>
  </si>
  <si>
    <t>Analiza układu komfortu sterowanego magistralą CAN</t>
  </si>
  <si>
    <t>podstawowe zasady diagnostyki, problematykę eksploatacji i trendów rozwojowych w mechatronice, normy i przepisy z zakresu ergonomii oraz bezpieczeństwa przy obsłudze</t>
  </si>
  <si>
    <t>posługiwać się narzędziami informatycznymi, przeprowadzać pomiary i symulacje komputerowe, interpretować uzyskane wyniki i wyciągać wnioski w odniesieniu do parametrów pracy układów mechatronicznych</t>
  </si>
  <si>
    <t xml:space="preserve">dokonać analizy sposobu funkcjonowania układów mechatronicynzch i ocenić istniejące rozwiązania techniczne w urządzeniach oraz systemach mechatronicznych, zaproponować najlepszą postać konstrukcyjną </t>
  </si>
  <si>
    <t>budowę oraz zasadę działania napędów, czujników i mechanizmów, w tym systemów wizyjnych oraz radarowych, stosowanych w pojazdowych systemach mechatronicznych,</t>
  </si>
  <si>
    <t>Systemy mechatroniczne zwiększające komfort obsługi (asystent pasa ruchu, asystent parkowania BLIS, TPMS, itp.)</t>
  </si>
  <si>
    <t>zaliczenie przedmiotów: podstawy mechatroniki, diagnostyka układów mechatronicznych,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</si>
</sst>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A61" zoomScaleNormal="100" workbookViewId="0">
      <selection activeCell="L65" sqref="L6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11" s="25" customFormat="1" ht="13.5" x14ac:dyDescent="0.25">
      <c r="I1" s="26"/>
    </row>
    <row r="2" spans="1:11" s="2" customFormat="1" x14ac:dyDescent="0.25">
      <c r="A2" s="2" t="s">
        <v>0</v>
      </c>
    </row>
    <row r="3" spans="1:11" s="2" customFormat="1" x14ac:dyDescent="0.25">
      <c r="A3" s="64" t="s">
        <v>66</v>
      </c>
      <c r="B3" s="64"/>
      <c r="C3" s="64"/>
      <c r="D3" s="64"/>
      <c r="E3" s="64"/>
      <c r="F3" s="64"/>
      <c r="G3" s="64"/>
      <c r="H3" s="64"/>
      <c r="I3" s="64"/>
    </row>
    <row r="4" spans="1:11" x14ac:dyDescent="0.25">
      <c r="A4" s="54" t="s">
        <v>1</v>
      </c>
      <c r="B4" s="52"/>
      <c r="C4" s="52"/>
      <c r="D4" s="52">
        <v>4</v>
      </c>
      <c r="E4" s="52"/>
      <c r="F4" s="52"/>
      <c r="G4" s="52"/>
      <c r="H4" s="52"/>
      <c r="I4" s="53"/>
    </row>
    <row r="5" spans="1:11" x14ac:dyDescent="0.25">
      <c r="A5" s="54" t="s">
        <v>2</v>
      </c>
      <c r="B5" s="52"/>
      <c r="C5" s="52"/>
      <c r="D5" s="52" t="s">
        <v>64</v>
      </c>
      <c r="E5" s="52"/>
      <c r="F5" s="52"/>
      <c r="G5" s="52"/>
      <c r="H5" s="52"/>
      <c r="I5" s="53"/>
    </row>
    <row r="6" spans="1:11" x14ac:dyDescent="0.25">
      <c r="A6" s="54" t="s">
        <v>3</v>
      </c>
      <c r="B6" s="52"/>
      <c r="C6" s="52"/>
      <c r="D6" s="52" t="s">
        <v>63</v>
      </c>
      <c r="E6" s="52"/>
      <c r="F6" s="52"/>
      <c r="G6" s="52"/>
      <c r="H6" s="52"/>
      <c r="I6" s="53"/>
    </row>
    <row r="7" spans="1:11" ht="23.25" customHeight="1" x14ac:dyDescent="0.25">
      <c r="A7" s="54" t="s">
        <v>4</v>
      </c>
      <c r="B7" s="52"/>
      <c r="C7" s="52"/>
      <c r="D7" s="44" t="s">
        <v>99</v>
      </c>
      <c r="E7" s="44"/>
      <c r="F7" s="44"/>
      <c r="G7" s="44"/>
      <c r="H7" s="44"/>
      <c r="I7" s="101"/>
      <c r="K7" s="37"/>
    </row>
    <row r="9" spans="1:11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</row>
    <row r="10" spans="1:11" x14ac:dyDescent="0.25">
      <c r="A10" s="55" t="s">
        <v>77</v>
      </c>
      <c r="B10" s="55"/>
      <c r="C10" s="55"/>
      <c r="D10" s="55"/>
      <c r="E10" s="55"/>
      <c r="F10" s="55"/>
      <c r="G10" s="55"/>
      <c r="H10" s="55"/>
      <c r="I10" s="55"/>
    </row>
    <row r="11" spans="1:11" x14ac:dyDescent="0.25">
      <c r="A11" s="54" t="s">
        <v>6</v>
      </c>
      <c r="B11" s="52"/>
      <c r="C11" s="52"/>
      <c r="D11" s="52"/>
      <c r="E11" s="52"/>
      <c r="F11" s="52" t="s">
        <v>42</v>
      </c>
      <c r="G11" s="52"/>
      <c r="H11" s="52"/>
      <c r="I11" s="53"/>
    </row>
    <row r="12" spans="1:11" x14ac:dyDescent="0.25">
      <c r="A12" s="54" t="s">
        <v>7</v>
      </c>
      <c r="B12" s="52"/>
      <c r="C12" s="52"/>
      <c r="D12" s="52"/>
      <c r="E12" s="52"/>
      <c r="F12" s="52" t="s">
        <v>43</v>
      </c>
      <c r="G12" s="52"/>
      <c r="H12" s="52"/>
      <c r="I12" s="53"/>
    </row>
    <row r="13" spans="1:11" x14ac:dyDescent="0.25">
      <c r="A13" s="54" t="s">
        <v>8</v>
      </c>
      <c r="B13" s="52"/>
      <c r="C13" s="52"/>
      <c r="D13" s="52"/>
      <c r="E13" s="52"/>
      <c r="F13" s="52">
        <v>6</v>
      </c>
      <c r="G13" s="52"/>
      <c r="H13" s="52"/>
      <c r="I13" s="53"/>
    </row>
    <row r="14" spans="1:11" x14ac:dyDescent="0.25">
      <c r="A14" s="54" t="s">
        <v>9</v>
      </c>
      <c r="B14" s="52"/>
      <c r="C14" s="52"/>
      <c r="D14" s="52"/>
      <c r="E14" s="52"/>
      <c r="F14" s="52" t="s">
        <v>44</v>
      </c>
      <c r="G14" s="52"/>
      <c r="H14" s="52"/>
      <c r="I14" s="53"/>
    </row>
    <row r="16" spans="1:11" x14ac:dyDescent="0.25">
      <c r="A16" s="55" t="s">
        <v>10</v>
      </c>
      <c r="B16" s="55"/>
      <c r="C16" s="55"/>
      <c r="D16" s="55"/>
      <c r="E16" s="55"/>
      <c r="F16" s="55"/>
      <c r="G16" s="55"/>
      <c r="H16" s="55"/>
      <c r="I16" s="55"/>
    </row>
    <row r="17" spans="1:9" s="11" customFormat="1" ht="20.100000000000001" customHeight="1" x14ac:dyDescent="0.25">
      <c r="A17" s="60" t="s">
        <v>11</v>
      </c>
      <c r="B17" s="61"/>
      <c r="C17" s="67" t="s">
        <v>65</v>
      </c>
      <c r="D17" s="68"/>
      <c r="E17" s="68"/>
      <c r="F17" s="68"/>
      <c r="G17" s="68"/>
      <c r="H17" s="68"/>
      <c r="I17" s="69"/>
    </row>
    <row r="18" spans="1:9" s="11" customFormat="1" ht="20.100000000000001" customHeight="1" x14ac:dyDescent="0.25">
      <c r="A18" s="62"/>
      <c r="B18" s="63"/>
      <c r="C18" s="89" t="s">
        <v>47</v>
      </c>
      <c r="D18" s="90"/>
      <c r="E18" s="90"/>
      <c r="F18" s="90"/>
      <c r="G18" s="90"/>
      <c r="H18" s="90"/>
      <c r="I18" s="91"/>
    </row>
    <row r="20" spans="1:9" x14ac:dyDescent="0.25">
      <c r="A20" s="74" t="s">
        <v>12</v>
      </c>
      <c r="B20" s="74"/>
      <c r="C20" s="74"/>
      <c r="D20" s="74"/>
    </row>
    <row r="21" spans="1:9" x14ac:dyDescent="0.25">
      <c r="A21" s="75" t="s">
        <v>13</v>
      </c>
      <c r="B21" s="65" t="s">
        <v>14</v>
      </c>
      <c r="C21" s="65"/>
      <c r="D21" s="65"/>
      <c r="E21" s="65"/>
      <c r="F21" s="65"/>
      <c r="G21" s="65"/>
      <c r="H21" s="65" t="s">
        <v>15</v>
      </c>
      <c r="I21" s="76"/>
    </row>
    <row r="22" spans="1:9" ht="25.5" x14ac:dyDescent="0.25">
      <c r="A22" s="75"/>
      <c r="B22" s="65"/>
      <c r="C22" s="65"/>
      <c r="D22" s="65"/>
      <c r="E22" s="65"/>
      <c r="F22" s="65"/>
      <c r="G22" s="65"/>
      <c r="H22" s="5" t="s">
        <v>46</v>
      </c>
      <c r="I22" s="8" t="s">
        <v>16</v>
      </c>
    </row>
    <row r="23" spans="1:9" s="2" customFormat="1" ht="17.649999999999999" customHeight="1" x14ac:dyDescent="0.25">
      <c r="A23" s="38" t="s">
        <v>17</v>
      </c>
      <c r="B23" s="39"/>
      <c r="C23" s="39"/>
      <c r="D23" s="39"/>
      <c r="E23" s="39"/>
      <c r="F23" s="39"/>
      <c r="G23" s="39"/>
      <c r="H23" s="39"/>
      <c r="I23" s="40"/>
    </row>
    <row r="24" spans="1:9" ht="40.5" customHeight="1" x14ac:dyDescent="0.25">
      <c r="A24" s="7" t="s">
        <v>51</v>
      </c>
      <c r="B24" s="77" t="s">
        <v>97</v>
      </c>
      <c r="C24" s="77"/>
      <c r="D24" s="77"/>
      <c r="E24" s="77"/>
      <c r="F24" s="77"/>
      <c r="G24" s="77"/>
      <c r="H24" s="35" t="s">
        <v>61</v>
      </c>
      <c r="I24" s="10" t="s">
        <v>45</v>
      </c>
    </row>
    <row r="25" spans="1:9" ht="37.5" customHeight="1" x14ac:dyDescent="0.25">
      <c r="A25" s="33" t="s">
        <v>52</v>
      </c>
      <c r="B25" s="78" t="s">
        <v>94</v>
      </c>
      <c r="C25" s="79"/>
      <c r="D25" s="79"/>
      <c r="E25" s="79"/>
      <c r="F25" s="79"/>
      <c r="G25" s="80"/>
      <c r="H25" s="34" t="s">
        <v>62</v>
      </c>
      <c r="I25" s="10" t="s">
        <v>45</v>
      </c>
    </row>
    <row r="26" spans="1:9" s="2" customFormat="1" ht="17.649999999999999" customHeight="1" x14ac:dyDescent="0.25">
      <c r="A26" s="38" t="s">
        <v>19</v>
      </c>
      <c r="B26" s="39"/>
      <c r="C26" s="39"/>
      <c r="D26" s="39"/>
      <c r="E26" s="39"/>
      <c r="F26" s="39"/>
      <c r="G26" s="39"/>
      <c r="H26" s="39"/>
      <c r="I26" s="40"/>
    </row>
    <row r="27" spans="1:9" ht="43.15" customHeight="1" x14ac:dyDescent="0.25">
      <c r="A27" s="33" t="s">
        <v>53</v>
      </c>
      <c r="B27" s="43" t="s">
        <v>95</v>
      </c>
      <c r="C27" s="43"/>
      <c r="D27" s="43"/>
      <c r="E27" s="43"/>
      <c r="F27" s="43"/>
      <c r="G27" s="43"/>
      <c r="H27" s="35" t="s">
        <v>59</v>
      </c>
      <c r="I27" s="10" t="s">
        <v>45</v>
      </c>
    </row>
    <row r="28" spans="1:9" ht="43.15" customHeight="1" x14ac:dyDescent="0.25">
      <c r="A28" s="33" t="s">
        <v>54</v>
      </c>
      <c r="B28" s="51" t="s">
        <v>96</v>
      </c>
      <c r="C28" s="72"/>
      <c r="D28" s="72"/>
      <c r="E28" s="72"/>
      <c r="F28" s="72"/>
      <c r="G28" s="50"/>
      <c r="H28" s="35" t="s">
        <v>60</v>
      </c>
      <c r="I28" s="10" t="s">
        <v>45</v>
      </c>
    </row>
    <row r="29" spans="1:9" s="2" customFormat="1" ht="17.649999999999999" customHeight="1" x14ac:dyDescent="0.25">
      <c r="A29" s="38" t="s">
        <v>20</v>
      </c>
      <c r="B29" s="39"/>
      <c r="C29" s="39"/>
      <c r="D29" s="39"/>
      <c r="E29" s="39"/>
      <c r="F29" s="39"/>
      <c r="G29" s="39"/>
      <c r="H29" s="39"/>
      <c r="I29" s="40"/>
    </row>
    <row r="30" spans="1:9" ht="28.9" customHeight="1" x14ac:dyDescent="0.25">
      <c r="A30" s="33" t="s">
        <v>55</v>
      </c>
      <c r="B30" s="44" t="s">
        <v>58</v>
      </c>
      <c r="C30" s="44"/>
      <c r="D30" s="44"/>
      <c r="E30" s="44"/>
      <c r="F30" s="44"/>
      <c r="G30" s="44"/>
      <c r="H30" s="35" t="s">
        <v>72</v>
      </c>
      <c r="I30" s="10" t="s">
        <v>45</v>
      </c>
    </row>
    <row r="32" spans="1:9" x14ac:dyDescent="0.25">
      <c r="A32" s="2" t="s">
        <v>21</v>
      </c>
    </row>
    <row r="33" spans="1:11" s="2" customFormat="1" ht="17.649999999999999" customHeight="1" x14ac:dyDescent="0.25">
      <c r="A33" s="46" t="s">
        <v>22</v>
      </c>
      <c r="B33" s="46"/>
      <c r="C33" s="46"/>
      <c r="D33" s="46"/>
      <c r="E33" s="46"/>
      <c r="F33" s="46"/>
      <c r="G33" s="46"/>
      <c r="H33" s="3">
        <v>20</v>
      </c>
      <c r="I33" s="9" t="s">
        <v>23</v>
      </c>
    </row>
    <row r="34" spans="1:11" ht="18.75" customHeight="1" x14ac:dyDescent="0.25">
      <c r="A34" s="56" t="s">
        <v>24</v>
      </c>
      <c r="B34" s="58" t="s">
        <v>71</v>
      </c>
      <c r="C34" s="59"/>
      <c r="D34" s="59"/>
      <c r="E34" s="59"/>
      <c r="F34" s="59"/>
      <c r="G34" s="59"/>
      <c r="H34" s="59"/>
      <c r="I34" s="59"/>
      <c r="K34" s="36"/>
    </row>
    <row r="35" spans="1:11" ht="18" customHeight="1" x14ac:dyDescent="0.25">
      <c r="A35" s="57"/>
      <c r="B35" s="41" t="s">
        <v>83</v>
      </c>
      <c r="C35" s="42"/>
      <c r="D35" s="42"/>
      <c r="E35" s="42"/>
      <c r="F35" s="42"/>
      <c r="G35" s="42"/>
      <c r="H35" s="42"/>
      <c r="I35" s="42"/>
      <c r="K35" s="36"/>
    </row>
    <row r="36" spans="1:11" ht="24.95" customHeight="1" x14ac:dyDescent="0.25">
      <c r="A36" s="57"/>
      <c r="B36" s="41" t="s">
        <v>84</v>
      </c>
      <c r="C36" s="42"/>
      <c r="D36" s="42"/>
      <c r="E36" s="42"/>
      <c r="F36" s="42"/>
      <c r="G36" s="42"/>
      <c r="H36" s="42"/>
      <c r="I36" s="42"/>
    </row>
    <row r="37" spans="1:11" ht="18" customHeight="1" x14ac:dyDescent="0.25">
      <c r="A37" s="57"/>
      <c r="B37" s="70" t="s">
        <v>85</v>
      </c>
      <c r="C37" s="71"/>
      <c r="D37" s="71"/>
      <c r="E37" s="71"/>
      <c r="F37" s="71"/>
      <c r="G37" s="71"/>
      <c r="H37" s="71"/>
      <c r="I37" s="71"/>
    </row>
    <row r="38" spans="1:11" ht="15.75" customHeight="1" x14ac:dyDescent="0.25">
      <c r="A38" s="57"/>
      <c r="B38" s="70" t="s">
        <v>86</v>
      </c>
      <c r="C38" s="71"/>
      <c r="D38" s="71"/>
      <c r="E38" s="71"/>
      <c r="F38" s="71"/>
      <c r="G38" s="71"/>
      <c r="H38" s="71"/>
      <c r="I38" s="71"/>
    </row>
    <row r="39" spans="1:11" ht="18.75" customHeight="1" x14ac:dyDescent="0.25">
      <c r="A39" s="57"/>
      <c r="B39" s="70" t="s">
        <v>87</v>
      </c>
      <c r="C39" s="71"/>
      <c r="D39" s="71"/>
      <c r="E39" s="71"/>
      <c r="F39" s="71"/>
      <c r="G39" s="71"/>
      <c r="H39" s="71"/>
      <c r="I39" s="71"/>
    </row>
    <row r="40" spans="1:11" ht="24.95" customHeight="1" x14ac:dyDescent="0.25">
      <c r="A40" s="57"/>
      <c r="B40" s="70" t="s">
        <v>57</v>
      </c>
      <c r="C40" s="71"/>
      <c r="D40" s="71"/>
      <c r="E40" s="71"/>
      <c r="F40" s="71"/>
      <c r="G40" s="71"/>
      <c r="H40" s="71"/>
      <c r="I40" s="71"/>
    </row>
    <row r="41" spans="1:11" ht="21" customHeight="1" x14ac:dyDescent="0.25">
      <c r="A41" s="73" t="s">
        <v>25</v>
      </c>
      <c r="B41" s="48"/>
      <c r="C41" s="48"/>
      <c r="D41" s="48" t="s">
        <v>67</v>
      </c>
      <c r="E41" s="48"/>
      <c r="F41" s="48"/>
      <c r="G41" s="48"/>
      <c r="H41" s="48"/>
      <c r="I41" s="49"/>
      <c r="K41" s="37"/>
    </row>
    <row r="42" spans="1:11" ht="40.9" customHeight="1" x14ac:dyDescent="0.25">
      <c r="A42" s="50" t="s">
        <v>26</v>
      </c>
      <c r="B42" s="43"/>
      <c r="C42" s="43"/>
      <c r="D42" s="43" t="s">
        <v>73</v>
      </c>
      <c r="E42" s="43"/>
      <c r="F42" s="43"/>
      <c r="G42" s="43"/>
      <c r="H42" s="43"/>
      <c r="I42" s="51"/>
    </row>
    <row r="43" spans="1:11" s="2" customFormat="1" ht="19.5" customHeight="1" x14ac:dyDescent="0.25">
      <c r="A43" s="46" t="s">
        <v>74</v>
      </c>
      <c r="B43" s="46"/>
      <c r="C43" s="46"/>
      <c r="D43" s="46"/>
      <c r="E43" s="46"/>
      <c r="F43" s="46"/>
      <c r="G43" s="46"/>
      <c r="H43" s="3">
        <v>15</v>
      </c>
      <c r="I43" s="9" t="s">
        <v>23</v>
      </c>
      <c r="K43" s="36"/>
    </row>
    <row r="44" spans="1:11" ht="17.100000000000001" customHeight="1" x14ac:dyDescent="0.25">
      <c r="A44" s="85" t="s">
        <v>24</v>
      </c>
      <c r="B44" s="84" t="s">
        <v>88</v>
      </c>
      <c r="C44" s="84"/>
      <c r="D44" s="84"/>
      <c r="E44" s="84"/>
      <c r="F44" s="84"/>
      <c r="G44" s="84"/>
      <c r="H44" s="84"/>
      <c r="I44" s="82"/>
    </row>
    <row r="45" spans="1:11" ht="15" customHeight="1" x14ac:dyDescent="0.25">
      <c r="A45" s="86"/>
      <c r="B45" s="70" t="s">
        <v>89</v>
      </c>
      <c r="C45" s="71"/>
      <c r="D45" s="71"/>
      <c r="E45" s="71"/>
      <c r="F45" s="71"/>
      <c r="G45" s="71"/>
      <c r="H45" s="71"/>
      <c r="I45" s="71"/>
    </row>
    <row r="46" spans="1:11" ht="15" customHeight="1" x14ac:dyDescent="0.25">
      <c r="A46" s="86"/>
      <c r="B46" s="70" t="s">
        <v>90</v>
      </c>
      <c r="C46" s="71"/>
      <c r="D46" s="71"/>
      <c r="E46" s="71"/>
      <c r="F46" s="71"/>
      <c r="G46" s="71"/>
      <c r="H46" s="71"/>
      <c r="I46" s="71"/>
    </row>
    <row r="47" spans="1:11" ht="25.5" customHeight="1" x14ac:dyDescent="0.25">
      <c r="A47" s="86"/>
      <c r="B47" s="70" t="s">
        <v>98</v>
      </c>
      <c r="C47" s="71"/>
      <c r="D47" s="71"/>
      <c r="E47" s="71"/>
      <c r="F47" s="71"/>
      <c r="G47" s="71"/>
      <c r="H47" s="71"/>
      <c r="I47" s="71"/>
    </row>
    <row r="48" spans="1:11" ht="15" customHeight="1" x14ac:dyDescent="0.25">
      <c r="A48" s="87"/>
      <c r="B48" s="70" t="s">
        <v>56</v>
      </c>
      <c r="C48" s="71"/>
      <c r="D48" s="71"/>
      <c r="E48" s="71"/>
      <c r="F48" s="71"/>
      <c r="G48" s="71"/>
      <c r="H48" s="71"/>
      <c r="I48" s="71"/>
    </row>
    <row r="49" spans="1:11" ht="22.5" customHeight="1" x14ac:dyDescent="0.25">
      <c r="A49" s="73" t="s">
        <v>25</v>
      </c>
      <c r="B49" s="48"/>
      <c r="C49" s="48"/>
      <c r="D49" s="48" t="s">
        <v>68</v>
      </c>
      <c r="E49" s="48"/>
      <c r="F49" s="48"/>
      <c r="G49" s="48"/>
      <c r="H49" s="48"/>
      <c r="I49" s="49"/>
    </row>
    <row r="50" spans="1:11" ht="33.75" customHeight="1" x14ac:dyDescent="0.25">
      <c r="A50" s="50" t="s">
        <v>26</v>
      </c>
      <c r="B50" s="43"/>
      <c r="C50" s="43"/>
      <c r="D50" s="43" t="s">
        <v>76</v>
      </c>
      <c r="E50" s="43"/>
      <c r="F50" s="43"/>
      <c r="G50" s="43"/>
      <c r="H50" s="43"/>
      <c r="I50" s="51"/>
    </row>
    <row r="51" spans="1:11" ht="15" customHeight="1" x14ac:dyDescent="0.25">
      <c r="A51" s="46" t="s">
        <v>75</v>
      </c>
      <c r="B51" s="46"/>
      <c r="C51" s="46"/>
      <c r="D51" s="46"/>
      <c r="E51" s="46"/>
      <c r="F51" s="46"/>
      <c r="G51" s="46"/>
      <c r="H51" s="3">
        <v>15</v>
      </c>
      <c r="I51" s="9" t="s">
        <v>23</v>
      </c>
    </row>
    <row r="52" spans="1:11" ht="24" customHeight="1" x14ac:dyDescent="0.25">
      <c r="A52" s="85" t="s">
        <v>24</v>
      </c>
      <c r="B52" s="70" t="s">
        <v>91</v>
      </c>
      <c r="C52" s="71"/>
      <c r="D52" s="71"/>
      <c r="E52" s="71"/>
      <c r="F52" s="71"/>
      <c r="G52" s="71"/>
      <c r="H52" s="71"/>
      <c r="I52" s="71"/>
    </row>
    <row r="53" spans="1:11" ht="15" customHeight="1" x14ac:dyDescent="0.25">
      <c r="A53" s="86"/>
      <c r="B53" s="70" t="s">
        <v>70</v>
      </c>
      <c r="C53" s="71"/>
      <c r="D53" s="71"/>
      <c r="E53" s="71"/>
      <c r="F53" s="71"/>
      <c r="G53" s="71"/>
      <c r="H53" s="71"/>
      <c r="I53" s="71"/>
    </row>
    <row r="54" spans="1:11" ht="15" customHeight="1" x14ac:dyDescent="0.25">
      <c r="A54" s="86"/>
      <c r="B54" s="70" t="s">
        <v>69</v>
      </c>
      <c r="C54" s="71"/>
      <c r="D54" s="71"/>
      <c r="E54" s="71"/>
      <c r="F54" s="71"/>
      <c r="G54" s="71"/>
      <c r="H54" s="71"/>
      <c r="I54" s="71"/>
    </row>
    <row r="55" spans="1:11" ht="15" customHeight="1" x14ac:dyDescent="0.25">
      <c r="A55" s="86"/>
      <c r="B55" s="70" t="s">
        <v>92</v>
      </c>
      <c r="C55" s="71"/>
      <c r="D55" s="71"/>
      <c r="E55" s="71"/>
      <c r="F55" s="71"/>
      <c r="G55" s="71"/>
      <c r="H55" s="71"/>
      <c r="I55" s="71"/>
    </row>
    <row r="56" spans="1:11" ht="15" customHeight="1" x14ac:dyDescent="0.25">
      <c r="A56" s="87"/>
      <c r="B56" s="70" t="s">
        <v>93</v>
      </c>
      <c r="C56" s="71"/>
      <c r="D56" s="71"/>
      <c r="E56" s="71"/>
      <c r="F56" s="71"/>
      <c r="G56" s="71"/>
      <c r="H56" s="71"/>
      <c r="I56" s="71"/>
    </row>
    <row r="57" spans="1:11" x14ac:dyDescent="0.25">
      <c r="A57" s="73" t="s">
        <v>25</v>
      </c>
      <c r="B57" s="48"/>
      <c r="C57" s="48"/>
      <c r="D57" s="48" t="s">
        <v>68</v>
      </c>
      <c r="E57" s="48"/>
      <c r="F57" s="48"/>
      <c r="G57" s="48"/>
      <c r="H57" s="48"/>
      <c r="I57" s="49"/>
      <c r="K57" s="37"/>
    </row>
    <row r="58" spans="1:11" ht="37.5" customHeight="1" x14ac:dyDescent="0.25">
      <c r="A58" s="50" t="s">
        <v>26</v>
      </c>
      <c r="B58" s="43"/>
      <c r="C58" s="43"/>
      <c r="D58" s="43" t="s">
        <v>76</v>
      </c>
      <c r="E58" s="43"/>
      <c r="F58" s="43"/>
      <c r="G58" s="43"/>
      <c r="H58" s="43"/>
      <c r="I58" s="51"/>
    </row>
    <row r="59" spans="1:11" ht="14.45" customHeight="1" x14ac:dyDescent="0.25"/>
    <row r="60" spans="1:11" x14ac:dyDescent="0.25">
      <c r="A60" s="2" t="s">
        <v>27</v>
      </c>
    </row>
    <row r="61" spans="1:11" s="27" customFormat="1" ht="23.25" customHeight="1" x14ac:dyDescent="0.2">
      <c r="A61" s="95" t="s">
        <v>28</v>
      </c>
      <c r="B61" s="96"/>
      <c r="C61" s="82" t="s">
        <v>78</v>
      </c>
      <c r="D61" s="83"/>
      <c r="E61" s="83"/>
      <c r="F61" s="83"/>
      <c r="G61" s="83"/>
      <c r="H61" s="83"/>
      <c r="I61" s="83"/>
    </row>
    <row r="62" spans="1:11" s="27" customFormat="1" ht="30" customHeight="1" x14ac:dyDescent="0.2">
      <c r="A62" s="97"/>
      <c r="B62" s="98"/>
      <c r="C62" s="70" t="s">
        <v>79</v>
      </c>
      <c r="D62" s="71"/>
      <c r="E62" s="71"/>
      <c r="F62" s="71"/>
      <c r="G62" s="71"/>
      <c r="H62" s="71"/>
      <c r="I62" s="71"/>
    </row>
    <row r="63" spans="1:11" s="27" customFormat="1" ht="30" customHeight="1" x14ac:dyDescent="0.2">
      <c r="A63" s="99"/>
      <c r="B63" s="100"/>
      <c r="C63" s="93" t="s">
        <v>80</v>
      </c>
      <c r="D63" s="94"/>
      <c r="E63" s="94"/>
      <c r="F63" s="94"/>
      <c r="G63" s="94"/>
      <c r="H63" s="94"/>
      <c r="I63" s="94"/>
    </row>
    <row r="64" spans="1:11" s="27" customFormat="1" ht="28.9" customHeight="1" x14ac:dyDescent="0.2">
      <c r="A64" s="95" t="s">
        <v>29</v>
      </c>
      <c r="B64" s="95"/>
      <c r="C64" s="82" t="s">
        <v>81</v>
      </c>
      <c r="D64" s="83"/>
      <c r="E64" s="83"/>
      <c r="F64" s="83"/>
      <c r="G64" s="83"/>
      <c r="H64" s="83"/>
      <c r="I64" s="83"/>
    </row>
    <row r="65" spans="1:11" s="27" customFormat="1" ht="20.25" customHeight="1" x14ac:dyDescent="0.2">
      <c r="A65" s="99"/>
      <c r="B65" s="99"/>
      <c r="C65" s="93" t="s">
        <v>82</v>
      </c>
      <c r="D65" s="94"/>
      <c r="E65" s="94"/>
      <c r="F65" s="94"/>
      <c r="G65" s="94"/>
      <c r="H65" s="94"/>
      <c r="I65" s="94"/>
    </row>
    <row r="67" spans="1:11" x14ac:dyDescent="0.25">
      <c r="A67" s="2" t="s">
        <v>30</v>
      </c>
      <c r="B67" s="6"/>
      <c r="C67" s="6"/>
      <c r="D67" s="6"/>
      <c r="E67" s="6"/>
      <c r="F67" s="6"/>
      <c r="G67" s="6"/>
    </row>
    <row r="68" spans="1:11" x14ac:dyDescent="0.25">
      <c r="A68" s="14" t="s">
        <v>48</v>
      </c>
      <c r="B68" s="47" t="s">
        <v>49</v>
      </c>
      <c r="C68" s="47"/>
      <c r="D68" s="47"/>
      <c r="E68" s="47"/>
      <c r="F68" s="47"/>
      <c r="G68" s="47"/>
      <c r="H68" s="21">
        <f>H71+H79</f>
        <v>4</v>
      </c>
      <c r="I68" s="17" t="s">
        <v>50</v>
      </c>
    </row>
    <row r="69" spans="1:11" x14ac:dyDescent="0.25">
      <c r="A69" s="30"/>
      <c r="B69" s="45"/>
      <c r="C69" s="45"/>
      <c r="D69" s="45"/>
      <c r="E69" s="45"/>
      <c r="F69" s="45"/>
      <c r="G69" s="45"/>
      <c r="H69" s="31"/>
      <c r="I69" s="32"/>
    </row>
    <row r="70" spans="1:11" x14ac:dyDescent="0.25">
      <c r="A70" s="92" t="s">
        <v>31</v>
      </c>
      <c r="B70" s="92"/>
      <c r="C70" s="92"/>
      <c r="D70" s="92"/>
      <c r="E70" s="92"/>
      <c r="F70" s="92"/>
      <c r="G70" s="92"/>
      <c r="H70" s="28"/>
      <c r="I70" s="29"/>
    </row>
    <row r="71" spans="1:11" ht="14.45" customHeight="1" x14ac:dyDescent="0.25">
      <c r="A71" s="81" t="s">
        <v>32</v>
      </c>
      <c r="B71" s="81"/>
      <c r="C71" s="81"/>
      <c r="D71" s="81"/>
      <c r="E71" s="81"/>
      <c r="F71" s="4">
        <f>SUM(F72:F78)</f>
        <v>58</v>
      </c>
      <c r="G71" s="4" t="s">
        <v>23</v>
      </c>
      <c r="H71" s="22">
        <f>F71/25</f>
        <v>2.3199999999999998</v>
      </c>
      <c r="I71" s="17" t="s">
        <v>50</v>
      </c>
      <c r="K71" s="37"/>
    </row>
    <row r="72" spans="1:11" ht="14.45" customHeight="1" x14ac:dyDescent="0.25">
      <c r="A72" s="1" t="s">
        <v>33</v>
      </c>
      <c r="B72" s="88" t="s">
        <v>34</v>
      </c>
      <c r="C72" s="88"/>
      <c r="D72" s="88"/>
      <c r="E72" s="88"/>
      <c r="F72" s="4">
        <v>20</v>
      </c>
      <c r="G72" s="4" t="s">
        <v>23</v>
      </c>
      <c r="H72" s="23"/>
      <c r="I72" s="18"/>
    </row>
    <row r="73" spans="1:11" ht="14.45" customHeight="1" x14ac:dyDescent="0.25">
      <c r="B73" s="88" t="s">
        <v>35</v>
      </c>
      <c r="C73" s="88"/>
      <c r="D73" s="88"/>
      <c r="E73" s="88"/>
      <c r="F73" s="4">
        <v>30</v>
      </c>
      <c r="G73" s="4" t="s">
        <v>23</v>
      </c>
      <c r="H73" s="23"/>
      <c r="I73" s="19"/>
    </row>
    <row r="74" spans="1:11" ht="14.45" customHeight="1" x14ac:dyDescent="0.25">
      <c r="B74" s="88" t="s">
        <v>36</v>
      </c>
      <c r="C74" s="88"/>
      <c r="D74" s="88"/>
      <c r="E74" s="88"/>
      <c r="F74" s="4">
        <v>5</v>
      </c>
      <c r="G74" s="4" t="s">
        <v>23</v>
      </c>
      <c r="H74" s="23"/>
      <c r="I74" s="19"/>
      <c r="K74" s="37"/>
    </row>
    <row r="75" spans="1:11" ht="14.45" customHeight="1" x14ac:dyDescent="0.25">
      <c r="B75" s="88" t="s">
        <v>37</v>
      </c>
      <c r="C75" s="88"/>
      <c r="D75" s="88"/>
      <c r="E75" s="88"/>
      <c r="F75" s="16"/>
      <c r="G75" s="4" t="s">
        <v>23</v>
      </c>
      <c r="H75" s="23"/>
      <c r="I75" s="19"/>
    </row>
    <row r="76" spans="1:11" ht="14.45" customHeight="1" x14ac:dyDescent="0.25">
      <c r="B76" s="88" t="s">
        <v>38</v>
      </c>
      <c r="C76" s="88"/>
      <c r="D76" s="88"/>
      <c r="E76" s="88"/>
      <c r="F76" s="16"/>
      <c r="G76" s="4" t="s">
        <v>23</v>
      </c>
      <c r="H76" s="23"/>
      <c r="I76" s="19"/>
    </row>
    <row r="77" spans="1:11" ht="14.45" customHeight="1" x14ac:dyDescent="0.25">
      <c r="B77" s="88" t="s">
        <v>41</v>
      </c>
      <c r="C77" s="88"/>
      <c r="D77" s="88"/>
      <c r="E77" s="88"/>
      <c r="F77" s="4">
        <v>3</v>
      </c>
      <c r="G77" s="4" t="s">
        <v>23</v>
      </c>
      <c r="H77" s="24"/>
      <c r="I77" s="20"/>
    </row>
    <row r="78" spans="1:11" ht="28.9" customHeight="1" x14ac:dyDescent="0.25">
      <c r="A78" s="81" t="s">
        <v>39</v>
      </c>
      <c r="B78" s="81"/>
      <c r="C78" s="81"/>
      <c r="D78" s="81"/>
      <c r="E78" s="81"/>
      <c r="F78" s="4" t="s">
        <v>18</v>
      </c>
      <c r="G78" s="4" t="s">
        <v>23</v>
      </c>
      <c r="H78" s="22" t="s">
        <v>18</v>
      </c>
      <c r="I78" s="17" t="s">
        <v>50</v>
      </c>
    </row>
    <row r="79" spans="1:11" ht="14.45" customHeight="1" x14ac:dyDescent="0.25">
      <c r="A79" s="88" t="s">
        <v>40</v>
      </c>
      <c r="B79" s="88"/>
      <c r="C79" s="88"/>
      <c r="D79" s="88"/>
      <c r="E79" s="88"/>
      <c r="F79" s="4">
        <v>42</v>
      </c>
      <c r="G79" s="4" t="s">
        <v>23</v>
      </c>
      <c r="H79" s="22">
        <f>F79/25</f>
        <v>1.68</v>
      </c>
      <c r="I79" s="17" t="s">
        <v>50</v>
      </c>
      <c r="K79" s="37"/>
    </row>
    <row r="80" spans="1:11" s="12" customFormat="1" x14ac:dyDescent="0.25"/>
    <row r="81" spans="1:17" s="12" customFormat="1" ht="15" x14ac:dyDescent="0.25">
      <c r="J81" s="13"/>
      <c r="K81" s="13"/>
      <c r="L81" s="13"/>
      <c r="M81" s="13"/>
      <c r="N81" s="13"/>
      <c r="O81" s="13"/>
      <c r="P81" s="13"/>
      <c r="Q81" s="13"/>
    </row>
    <row r="82" spans="1:17" s="12" customFormat="1" ht="15" x14ac:dyDescent="0.25">
      <c r="A82" s="15"/>
      <c r="J82" s="13"/>
      <c r="K82" s="13"/>
      <c r="L82" s="13"/>
      <c r="M82" s="13"/>
      <c r="N82" s="13"/>
      <c r="O82" s="13"/>
      <c r="P82" s="13"/>
      <c r="Q82" s="13"/>
    </row>
    <row r="83" spans="1:17" s="12" customFormat="1" ht="15" x14ac:dyDescent="0.25">
      <c r="J83" s="13"/>
      <c r="K83" s="13"/>
      <c r="L83" s="13"/>
      <c r="M83" s="13"/>
      <c r="N83" s="13"/>
      <c r="O83" s="13"/>
      <c r="P83" s="13"/>
      <c r="Q83" s="13"/>
    </row>
    <row r="84" spans="1:17" s="13" customFormat="1" ht="15" x14ac:dyDescent="0.25"/>
    <row r="85" spans="1:17" s="13" customFormat="1" ht="15" x14ac:dyDescent="0.25"/>
    <row r="86" spans="1:17" s="13" customFormat="1" ht="15" x14ac:dyDescent="0.25"/>
  </sheetData>
  <mergeCells count="89">
    <mergeCell ref="C18:I18"/>
    <mergeCell ref="A70:G70"/>
    <mergeCell ref="C63:I63"/>
    <mergeCell ref="A61:B63"/>
    <mergeCell ref="A64:B65"/>
    <mergeCell ref="C64:I64"/>
    <mergeCell ref="C65:I65"/>
    <mergeCell ref="A57:C57"/>
    <mergeCell ref="D57:I57"/>
    <mergeCell ref="A58:C58"/>
    <mergeCell ref="D58:I58"/>
    <mergeCell ref="B48:I48"/>
    <mergeCell ref="B37:I37"/>
    <mergeCell ref="B38:I38"/>
    <mergeCell ref="A51:G51"/>
    <mergeCell ref="A44:A48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C62:I62"/>
    <mergeCell ref="C61:I61"/>
    <mergeCell ref="B44:I44"/>
    <mergeCell ref="B53:I53"/>
    <mergeCell ref="B52:I52"/>
    <mergeCell ref="B54:I54"/>
    <mergeCell ref="B56:I56"/>
    <mergeCell ref="B55:I55"/>
    <mergeCell ref="B45:I45"/>
    <mergeCell ref="B46:I46"/>
    <mergeCell ref="B47:I47"/>
    <mergeCell ref="A52:A56"/>
    <mergeCell ref="A49:C49"/>
    <mergeCell ref="C17:I17"/>
    <mergeCell ref="B39:I39"/>
    <mergeCell ref="B28:G28"/>
    <mergeCell ref="D42:I42"/>
    <mergeCell ref="B40:I40"/>
    <mergeCell ref="A42:C42"/>
    <mergeCell ref="A41:C41"/>
    <mergeCell ref="D41:I41"/>
    <mergeCell ref="B36:I36"/>
    <mergeCell ref="A20:D20"/>
    <mergeCell ref="A21:A22"/>
    <mergeCell ref="H21:I21"/>
    <mergeCell ref="A26:I26"/>
    <mergeCell ref="B24:G24"/>
    <mergeCell ref="B25:G25"/>
    <mergeCell ref="A16:I16"/>
    <mergeCell ref="A34:A40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29:I29"/>
    <mergeCell ref="B35:I35"/>
    <mergeCell ref="B27:G27"/>
    <mergeCell ref="B30:G30"/>
    <mergeCell ref="B69:G69"/>
    <mergeCell ref="A43:G43"/>
    <mergeCell ref="B68:G68"/>
    <mergeCell ref="D49:I49"/>
    <mergeCell ref="A50:C50"/>
    <mergeCell ref="D50:I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2021-04-27T14:23:34Z</cp:lastPrinted>
  <dcterms:created xsi:type="dcterms:W3CDTF">2019-02-26T06:41:36Z</dcterms:created>
  <dcterms:modified xsi:type="dcterms:W3CDTF">2021-04-28T22:27:41Z</dcterms:modified>
</cp:coreProperties>
</file>