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8" i="1" l="1"/>
  <c r="F70" i="1"/>
  <c r="H70" i="1" s="1"/>
  <c r="H67" i="1" l="1"/>
</calcChain>
</file>

<file path=xl/sharedStrings.xml><?xml version="1.0" encoding="utf-8"?>
<sst xmlns="http://schemas.openxmlformats.org/spreadsheetml/2006/main" count="122" uniqueCount="101">
  <si>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</si>
  <si>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</si>
  <si>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</si>
  <si>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</si>
  <si>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</si>
  <si>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</si>
  <si>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</si>
  <si>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</si>
  <si>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</si>
  <si>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</si>
  <si>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</si>
  <si>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</si>
  <si>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</si>
  <si>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</si>
  <si>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</si>
  <si>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</si>
  <si>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</si>
  <si>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</si>
  <si>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</si>
  <si>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</si>
  <si>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</si>
  <si>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</si>
  <si>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</si>
  <si>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</si>
  <si>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</si>
  <si>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</si>
  <si>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</si>
  <si>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</si>
  <si>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</si>
  <si>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</si>
  <si>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</si>
  <si>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</si>
  <si>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</si>
  <si>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</si>
  <si>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</si>
  <si>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</si>
  <si>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</si>
  <si>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</si>
  <si>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</si>
  <si>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</si>
  <si>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</si>
  <si>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</si>
  <si>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</si>
  <si>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</si>
  <si>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</si>
  <si>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</si>
  <si>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</si>
  <si>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</si>
  <si>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</si>
  <si>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</si>
  <si>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</si>
  <si>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Matematyka i statystyka opisowa</t>
  </si>
  <si>
    <t>Katedra Inżynierii Produkcji, Logistyki i Informatyki Stosowanej</t>
  </si>
  <si>
    <t>Liczby rzeczywiste i ich podzbiory. Elementy logiki matematycznej i teorii mnogości. Podstawy zapisu matematycznego, koniunkcja, alternatywa, implikacja i równoważność, kwantyfikatory.</t>
  </si>
  <si>
    <t>Funkcja, dziedzina, przeciwdziedzina, wykres funkcji, własnosci funkcji. Funkcja odwrotna do danej , funkcja złożona. Przegląd funkcji elementarnych. Funkcja wykładnicza i logarytmiczna jako funkcje wzajemnie odwrotne. Własności logarytmów. Funkcje cyklometryczne i ich własności.</t>
  </si>
  <si>
    <t>Ciągi nieskończone. Własności ciągów. Granice ciagów i ich własności. Twierdzenie o trzech ciągach. Granica ciągu monotonicznego i ograniczonego. Liczba e. Logarytm naturalny.</t>
  </si>
  <si>
    <t>Definicja granicy funkcji w punkcie i w nieskończoności. Granice niewłaściwe. Własności granic - granica sumy, iloczynu, iloczynu funkcji przez liczbę, granica funkcji złożonej. Symbole nieoznaczone.</t>
  </si>
  <si>
    <t>Ciagłość funkcji w punkcie, ciągłość w przedziale. Własności funkcji ciągłej w przedziale domkniętym.</t>
  </si>
  <si>
    <t>Definicja pochodnej funkcji w punkcie. Funkcja różniczkowalna w punkcie i w przedziale. Pochodna sumy, iloczynu funkcji przez stałą, różnicy, iloczynu i ilorazu funkcji. Pochodne funkcji elementarnych. Pochodna funkcji złożonej. Geometryczna interpretacja pochodnej. Związek między pochodną a monotonicznością funkcji. Ekstrema lokalne, wklęsłość, wypukłość wykresu funkcji, punkty przegięcia.</t>
  </si>
  <si>
    <t>Funkcja pierwotna. Pojęcie całki nieoznaczonej. Podstawowe własności całki. Całkowanie przez części i przez podstawianie.</t>
  </si>
  <si>
    <t>Całkowanie funkcji wymiernych, rozkład na ułamki proste.</t>
  </si>
  <si>
    <t>Ćwiczenia audytoryjne</t>
  </si>
  <si>
    <t>Zastosowanie pochodnych do obliczania granic funkcji - twierdzenie de l’Hospitala. Asymptoty poziome, pionowe i ukośne. Zastosowanie pochodnych do badania zmienności funkcji, przybliżonego rozwiązywania równań. Zastosowanie rachunku pochodnych do rozwiązywania problemów optymalizacyjnych.</t>
  </si>
  <si>
    <t>Całka oznaczona. Podstawowe własności całki oznaczonej. Całki niewłaściwe. Zastosowanie całki oznaczonej: pole obszaru, długość łuku, objętość bryły obrotowej.</t>
  </si>
  <si>
    <t>Ćwiczenia z zakresu: Liczby rzeczywiste i ich podzbiory. Elementy logiki matematycznej i teorii mnogości. Podstawy zapisu matematycznego, koniunkcja, alternatywa, implikacja i równoważność, kwantyfikatory.</t>
  </si>
  <si>
    <t>Ćwiczenia z zakresu: Funkcja, dziedzina, przeciwdziedzina, wykres funkcji, własnosci funkcji. Funkcja odwrotna do danej, funkcja złożona. Przegląd funkcji elementarnych. Funkcja wykładnicza i logarytmiczna jako funkcje wzajemnie odwrotne. Własności logarytmów. Funkcje cyklometryczne i ich własności.</t>
  </si>
  <si>
    <t>Ćwiczenia z zakresu: Ciągi nieskończone. Własności ciągów. Granice ciagów i ich własności. Twierdzenie o trzech ciągach. Granica ciągu monotonicznego i ograniczonego. Liczba e. Logarytm naturalny.</t>
  </si>
  <si>
    <t>Ćwiczenia z zakresu: Definicja granicy funkcji w punkcie i w nieskończoności. Granice niewłaściwe. Własności granic - granica sumy, iloczynu, iloczynu funkcji przez liczbę, ilorazu, granica funkcji złożonej. Symbole nieoznaczone. Arytmetyka rozszerzona (na nieskończonościach)</t>
  </si>
  <si>
    <t>Ćwiczenia z zakresu: Ciagłość funkcji w punkcie, ciągłość w przedziale. Własności funkcji ciągłej w przedziale domkniętym.</t>
  </si>
  <si>
    <t>Ćwiczenia z zakresu: Definicja pochodnej funkcji w punkcie. Funkcja różniczkowalna w punkcie i w przedziale. Pochodna sumy, iloczynu funkcji przez stałą, różnicy, iloczynu i ilorazu funkcji. Pochodne funkcji elementarnych. Pochodna funkcji złożonej. Geometryczna interpretacja pochodnej. Związek między pochodną a monotonicznością funkcji. Ekstrema lokalne, wklęsłość, wypukłość wykresu funkcji, punkty przegięcia.</t>
  </si>
  <si>
    <t>Ćwiczenia z zakresu: Zastosowanie pochodnych do obliczania granic funkcji - twierdzenie de l’Hospitala. Asymptoty poziome, pionowe i ukośne. Zastosowanie pochodnych do badania zmienności funkcji, przybliżonego rozwiązywania równań. Zastosowanie rachunku pochodnych do rozwiązywania problemów optymalizacyjnych.</t>
  </si>
  <si>
    <t>Ćwiczenia z zakresu: Funkcja pierwotna. Pojęcie całki nieoznaczonej. Podstawowe własności całki. Całkowanie przez części i przez podstawianie.</t>
  </si>
  <si>
    <t>Ćwiczenia z zakresu: Całkowanie funkcji wymiernych, rozkład na ułamki proste.</t>
  </si>
  <si>
    <t>Ćwiczenia z zakresu: Całka oznaczona. Podstawowe własności całki oznaczonej. Całki niewłaściwe. Zastosowanie całki oznaczonej: pole obszaru, długość łuku, objętość bryły obrotowej.</t>
  </si>
  <si>
    <t>podstawowe definicje, twierdzenia i pojęcia dotyczące zagadnień analizy matematycznej funkcji jednej zmiennej rzeczywistej, algebry liniowej i geometrii analitycznej oraz statystyki opisowej</t>
  </si>
  <si>
    <t xml:space="preserve">rozszerzania swoją wiedzy korzystając z materiałów publikowanych w formie kursów e-learning oraz formalnej dokumentacji technicznej narzędzi i systemów informatycznych </t>
  </si>
  <si>
    <t>metody obliczeniowe związane z zastosowaniem rachunku różniczkowego i całkowego, geometrii analitycznej i analizy statystycznej w opracowaniu danych eksperymentalnych</t>
  </si>
  <si>
    <t>korzystając z zasobów Internetu, zbierać dane i informacje konieczne do tworzenia modeli matematycznych, obliczeń i symulacji</t>
  </si>
  <si>
    <t>wykorzystać poznane metody i narzędzia analizy matematycznej, algebry liniowej i geometrii analitycznej oraz statystyki opisowej do opisu zjawisk i procesów technicznych, ze szczególnym uwzględnieniem wykorzystania narzędzi informatycznych do analizy, obliczeń oraz wizualizacji wyników</t>
  </si>
  <si>
    <t>Zaliczenie</t>
  </si>
  <si>
    <t>zaliczenie bez oceny</t>
  </si>
  <si>
    <t>brak</t>
  </si>
  <si>
    <t>MSO_W1</t>
  </si>
  <si>
    <t>MSO_W2</t>
  </si>
  <si>
    <t>MSO_U1</t>
  </si>
  <si>
    <t>MSO_U2</t>
  </si>
  <si>
    <t>MSO_K1</t>
  </si>
  <si>
    <t>IM1_W01</t>
  </si>
  <si>
    <t>IM1_W15</t>
  </si>
  <si>
    <t>IM1_U02</t>
  </si>
  <si>
    <t>IM1_U03</t>
  </si>
  <si>
    <t>IM1_K01</t>
  </si>
  <si>
    <t>MSO_W1, MSO_W2, MSO_K1</t>
  </si>
  <si>
    <t>MSO_U1, MSO_U2, MSO_K1</t>
  </si>
  <si>
    <t>zaliczenie, co najmniej 2 sprawdziany (w połowie semestru i na koniec semestru), kolokwia sprawdzające (15 min.) na niektórych zajęciach</t>
  </si>
  <si>
    <t>Inżynieria mechatroniczna</t>
  </si>
  <si>
    <t>1. Ptak M., Kopcińska J. 2015. Matematyka dla studentów kierunków technicznych i przyrodniczych, Wyd. Akapit</t>
  </si>
  <si>
    <t>2. Sobczyk M. 2021. Statystyka. Wyd. PWN</t>
  </si>
  <si>
    <t>1. Krysicki W., Włodarski L. 2019. Analiza matematyczna w zadaniach. Wyd. PWN</t>
  </si>
  <si>
    <t>2. Kukuła K. 2007 Elementy statystyki w zadaniach. Wyd. PWN</t>
  </si>
  <si>
    <t xml:space="preserve">obowiązkowy podstawowy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</si>
</sst>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2" fillId="0" borderId="0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zoomScale="120" zoomScaleNormal="120" workbookViewId="0">
      <selection activeCell="D5" sqref="D5:I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85" t="s">
        <v>51</v>
      </c>
      <c r="B3" s="85"/>
      <c r="C3" s="85"/>
      <c r="D3" s="85"/>
      <c r="E3" s="85"/>
      <c r="F3" s="85"/>
      <c r="G3" s="85"/>
      <c r="H3" s="85"/>
      <c r="I3" s="85"/>
    </row>
    <row r="4" spans="1:9" x14ac:dyDescent="0.25">
      <c r="A4" s="86" t="s">
        <v>1</v>
      </c>
      <c r="B4" s="66"/>
      <c r="C4" s="66"/>
      <c r="D4" s="66">
        <v>6</v>
      </c>
      <c r="E4" s="66"/>
      <c r="F4" s="66"/>
      <c r="G4" s="66"/>
      <c r="H4" s="66"/>
      <c r="I4" s="67"/>
    </row>
    <row r="5" spans="1:9" x14ac:dyDescent="0.25">
      <c r="A5" s="86" t="s">
        <v>2</v>
      </c>
      <c r="B5" s="66"/>
      <c r="C5" s="66"/>
      <c r="D5" s="66" t="s">
        <v>100</v>
      </c>
      <c r="E5" s="66"/>
      <c r="F5" s="66"/>
      <c r="G5" s="66"/>
      <c r="H5" s="66"/>
      <c r="I5" s="67"/>
    </row>
    <row r="6" spans="1:9" x14ac:dyDescent="0.25">
      <c r="A6" s="86" t="s">
        <v>3</v>
      </c>
      <c r="B6" s="66"/>
      <c r="C6" s="66"/>
      <c r="D6" s="66" t="s">
        <v>80</v>
      </c>
      <c r="E6" s="66"/>
      <c r="F6" s="66"/>
      <c r="G6" s="66"/>
      <c r="H6" s="66"/>
      <c r="I6" s="67"/>
    </row>
    <row r="7" spans="1:9" x14ac:dyDescent="0.25">
      <c r="A7" s="86" t="s">
        <v>4</v>
      </c>
      <c r="B7" s="66"/>
      <c r="C7" s="66"/>
      <c r="D7" s="66" t="s">
        <v>81</v>
      </c>
      <c r="E7" s="66"/>
      <c r="F7" s="66"/>
      <c r="G7" s="66"/>
      <c r="H7" s="66"/>
      <c r="I7" s="67"/>
    </row>
    <row r="9" spans="1:9" x14ac:dyDescent="0.25">
      <c r="A9" s="87" t="s">
        <v>5</v>
      </c>
      <c r="B9" s="87"/>
      <c r="C9" s="87"/>
      <c r="D9" s="87"/>
      <c r="E9" s="87"/>
      <c r="F9" s="87"/>
      <c r="G9" s="87"/>
      <c r="H9" s="87"/>
      <c r="I9" s="87"/>
    </row>
    <row r="10" spans="1:9" x14ac:dyDescent="0.25">
      <c r="A10" s="88" t="s">
        <v>95</v>
      </c>
      <c r="B10" s="88"/>
      <c r="C10" s="88"/>
      <c r="D10" s="88"/>
      <c r="E10" s="88"/>
      <c r="F10" s="88"/>
      <c r="G10" s="88"/>
      <c r="H10" s="88"/>
      <c r="I10" s="88"/>
    </row>
    <row r="11" spans="1:9" x14ac:dyDescent="0.25">
      <c r="A11" s="86" t="s">
        <v>6</v>
      </c>
      <c r="B11" s="66"/>
      <c r="C11" s="66"/>
      <c r="D11" s="66"/>
      <c r="E11" s="66"/>
      <c r="F11" s="66" t="s">
        <v>42</v>
      </c>
      <c r="G11" s="66"/>
      <c r="H11" s="66"/>
      <c r="I11" s="67"/>
    </row>
    <row r="12" spans="1:9" x14ac:dyDescent="0.25">
      <c r="A12" s="86" t="s">
        <v>7</v>
      </c>
      <c r="B12" s="66"/>
      <c r="C12" s="66"/>
      <c r="D12" s="66"/>
      <c r="E12" s="66"/>
      <c r="F12" s="66" t="s">
        <v>43</v>
      </c>
      <c r="G12" s="66"/>
      <c r="H12" s="66"/>
      <c r="I12" s="67"/>
    </row>
    <row r="13" spans="1:9" x14ac:dyDescent="0.25">
      <c r="A13" s="86" t="s">
        <v>8</v>
      </c>
      <c r="B13" s="66"/>
      <c r="C13" s="66"/>
      <c r="D13" s="66"/>
      <c r="E13" s="66"/>
      <c r="F13" s="66">
        <v>1</v>
      </c>
      <c r="G13" s="66"/>
      <c r="H13" s="66"/>
      <c r="I13" s="67"/>
    </row>
    <row r="14" spans="1:9" x14ac:dyDescent="0.25">
      <c r="A14" s="86" t="s">
        <v>9</v>
      </c>
      <c r="B14" s="66"/>
      <c r="C14" s="66"/>
      <c r="D14" s="66"/>
      <c r="E14" s="66"/>
      <c r="F14" s="66" t="s">
        <v>44</v>
      </c>
      <c r="G14" s="66"/>
      <c r="H14" s="66"/>
      <c r="I14" s="67"/>
    </row>
    <row r="16" spans="1:9" x14ac:dyDescent="0.25">
      <c r="A16" s="88" t="s">
        <v>10</v>
      </c>
      <c r="B16" s="88"/>
      <c r="C16" s="88"/>
      <c r="D16" s="88"/>
      <c r="E16" s="88"/>
      <c r="F16" s="88"/>
      <c r="G16" s="88"/>
      <c r="H16" s="88"/>
      <c r="I16" s="88"/>
    </row>
    <row r="17" spans="1:9" s="10" customFormat="1" ht="20.100000000000001" customHeight="1" x14ac:dyDescent="0.25">
      <c r="A17" s="81" t="s">
        <v>11</v>
      </c>
      <c r="B17" s="82"/>
      <c r="C17" s="89" t="s">
        <v>52</v>
      </c>
      <c r="D17" s="90"/>
      <c r="E17" s="90"/>
      <c r="F17" s="90"/>
      <c r="G17" s="90"/>
      <c r="H17" s="90"/>
      <c r="I17" s="91"/>
    </row>
    <row r="18" spans="1:9" s="10" customFormat="1" ht="20.100000000000001" customHeight="1" x14ac:dyDescent="0.25">
      <c r="A18" s="83"/>
      <c r="B18" s="84"/>
      <c r="C18" s="78" t="s">
        <v>47</v>
      </c>
      <c r="D18" s="79"/>
      <c r="E18" s="79"/>
      <c r="F18" s="79"/>
      <c r="G18" s="79"/>
      <c r="H18" s="79"/>
      <c r="I18" s="80"/>
    </row>
    <row r="20" spans="1:9" x14ac:dyDescent="0.25">
      <c r="A20" s="65" t="s">
        <v>12</v>
      </c>
      <c r="B20" s="65"/>
      <c r="C20" s="65"/>
      <c r="D20" s="65"/>
    </row>
    <row r="21" spans="1:9" x14ac:dyDescent="0.25">
      <c r="A21" s="40" t="s">
        <v>13</v>
      </c>
      <c r="B21" s="68" t="s">
        <v>14</v>
      </c>
      <c r="C21" s="68"/>
      <c r="D21" s="68"/>
      <c r="E21" s="68"/>
      <c r="F21" s="68"/>
      <c r="G21" s="68"/>
      <c r="H21" s="68" t="s">
        <v>15</v>
      </c>
      <c r="I21" s="69"/>
    </row>
    <row r="22" spans="1:9" ht="25.5" x14ac:dyDescent="0.25">
      <c r="A22" s="40"/>
      <c r="B22" s="68"/>
      <c r="C22" s="68"/>
      <c r="D22" s="68"/>
      <c r="E22" s="68"/>
      <c r="F22" s="68"/>
      <c r="G22" s="68"/>
      <c r="H22" s="5" t="s">
        <v>46</v>
      </c>
      <c r="I22" s="6" t="s">
        <v>16</v>
      </c>
    </row>
    <row r="23" spans="1:9" s="2" customFormat="1" ht="17.649999999999999" customHeight="1" x14ac:dyDescent="0.25">
      <c r="A23" s="70" t="s">
        <v>17</v>
      </c>
      <c r="B23" s="71"/>
      <c r="C23" s="71"/>
      <c r="D23" s="71"/>
      <c r="E23" s="71"/>
      <c r="F23" s="71"/>
      <c r="G23" s="71"/>
      <c r="H23" s="71"/>
      <c r="I23" s="72"/>
    </row>
    <row r="24" spans="1:9" ht="53.25" customHeight="1" x14ac:dyDescent="0.25">
      <c r="A24" s="33" t="s">
        <v>82</v>
      </c>
      <c r="B24" s="73" t="s">
        <v>74</v>
      </c>
      <c r="C24" s="73"/>
      <c r="D24" s="73"/>
      <c r="E24" s="73"/>
      <c r="F24" s="73"/>
      <c r="G24" s="73"/>
      <c r="H24" s="34" t="s">
        <v>87</v>
      </c>
      <c r="I24" s="9" t="s">
        <v>45</v>
      </c>
    </row>
    <row r="25" spans="1:9" ht="46.5" customHeight="1" x14ac:dyDescent="0.25">
      <c r="A25" s="37" t="s">
        <v>83</v>
      </c>
      <c r="B25" s="74" t="s">
        <v>76</v>
      </c>
      <c r="C25" s="75"/>
      <c r="D25" s="75"/>
      <c r="E25" s="75"/>
      <c r="F25" s="75"/>
      <c r="G25" s="76"/>
      <c r="H25" s="34" t="s">
        <v>88</v>
      </c>
      <c r="I25" s="9" t="s">
        <v>45</v>
      </c>
    </row>
    <row r="26" spans="1:9" s="2" customFormat="1" ht="17.649999999999999" customHeight="1" x14ac:dyDescent="0.25">
      <c r="A26" s="70" t="s">
        <v>19</v>
      </c>
      <c r="B26" s="71"/>
      <c r="C26" s="71"/>
      <c r="D26" s="71"/>
      <c r="E26" s="71"/>
      <c r="F26" s="71"/>
      <c r="G26" s="71"/>
      <c r="H26" s="71"/>
      <c r="I26" s="72"/>
    </row>
    <row r="27" spans="1:9" ht="43.15" customHeight="1" x14ac:dyDescent="0.25">
      <c r="A27" s="33" t="s">
        <v>84</v>
      </c>
      <c r="B27" s="45" t="s">
        <v>77</v>
      </c>
      <c r="C27" s="45"/>
      <c r="D27" s="45"/>
      <c r="E27" s="45"/>
      <c r="F27" s="45"/>
      <c r="G27" s="45"/>
      <c r="H27" s="34" t="s">
        <v>89</v>
      </c>
      <c r="I27" s="9" t="s">
        <v>45</v>
      </c>
    </row>
    <row r="28" spans="1:9" ht="71.25" customHeight="1" x14ac:dyDescent="0.25">
      <c r="A28" s="37" t="s">
        <v>85</v>
      </c>
      <c r="B28" s="46" t="s">
        <v>78</v>
      </c>
      <c r="C28" s="92"/>
      <c r="D28" s="92"/>
      <c r="E28" s="92"/>
      <c r="F28" s="92"/>
      <c r="G28" s="47"/>
      <c r="H28" s="34" t="s">
        <v>90</v>
      </c>
      <c r="I28" s="9" t="s">
        <v>45</v>
      </c>
    </row>
    <row r="29" spans="1:9" s="2" customFormat="1" ht="17.649999999999999" customHeight="1" x14ac:dyDescent="0.25">
      <c r="A29" s="70" t="s">
        <v>20</v>
      </c>
      <c r="B29" s="71"/>
      <c r="C29" s="71"/>
      <c r="D29" s="71"/>
      <c r="E29" s="71"/>
      <c r="F29" s="71"/>
      <c r="G29" s="71"/>
      <c r="H29" s="71"/>
      <c r="I29" s="72"/>
    </row>
    <row r="30" spans="1:9" ht="45" customHeight="1" x14ac:dyDescent="0.25">
      <c r="A30" s="33" t="s">
        <v>86</v>
      </c>
      <c r="B30" s="77" t="s">
        <v>75</v>
      </c>
      <c r="C30" s="77"/>
      <c r="D30" s="77"/>
      <c r="E30" s="77"/>
      <c r="F30" s="77"/>
      <c r="G30" s="77"/>
      <c r="H30" s="8" t="s">
        <v>91</v>
      </c>
      <c r="I30" s="9" t="s">
        <v>45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43" t="s">
        <v>22</v>
      </c>
      <c r="B33" s="43"/>
      <c r="C33" s="43"/>
      <c r="D33" s="43"/>
      <c r="E33" s="43"/>
      <c r="F33" s="43"/>
      <c r="G33" s="43"/>
      <c r="H33" s="3">
        <v>15</v>
      </c>
      <c r="I33" s="7" t="s">
        <v>23</v>
      </c>
    </row>
    <row r="34" spans="1:9" ht="43.15" customHeight="1" x14ac:dyDescent="0.25">
      <c r="A34" s="61" t="s">
        <v>24</v>
      </c>
      <c r="B34" s="57" t="s">
        <v>53</v>
      </c>
      <c r="C34" s="58"/>
      <c r="D34" s="58"/>
      <c r="E34" s="58"/>
      <c r="F34" s="58"/>
      <c r="G34" s="58"/>
      <c r="H34" s="58"/>
      <c r="I34" s="58"/>
    </row>
    <row r="35" spans="1:9" ht="48" customHeight="1" x14ac:dyDescent="0.25">
      <c r="A35" s="62"/>
      <c r="B35" s="38" t="s">
        <v>54</v>
      </c>
      <c r="C35" s="39"/>
      <c r="D35" s="39"/>
      <c r="E35" s="39"/>
      <c r="F35" s="39"/>
      <c r="G35" s="39"/>
      <c r="H35" s="39"/>
      <c r="I35" s="39"/>
    </row>
    <row r="36" spans="1:9" ht="41.25" customHeight="1" x14ac:dyDescent="0.25">
      <c r="A36" s="62"/>
      <c r="B36" s="38" t="s">
        <v>55</v>
      </c>
      <c r="C36" s="39"/>
      <c r="D36" s="39"/>
      <c r="E36" s="39"/>
      <c r="F36" s="39"/>
      <c r="G36" s="39"/>
      <c r="H36" s="39"/>
      <c r="I36" s="39"/>
    </row>
    <row r="37" spans="1:9" ht="43.15" customHeight="1" x14ac:dyDescent="0.25">
      <c r="A37" s="62"/>
      <c r="B37" s="38" t="s">
        <v>56</v>
      </c>
      <c r="C37" s="39"/>
      <c r="D37" s="39"/>
      <c r="E37" s="39"/>
      <c r="F37" s="39"/>
      <c r="G37" s="39"/>
      <c r="H37" s="39"/>
      <c r="I37" s="39"/>
    </row>
    <row r="38" spans="1:9" ht="30" customHeight="1" x14ac:dyDescent="0.25">
      <c r="A38" s="62"/>
      <c r="B38" s="38" t="s">
        <v>57</v>
      </c>
      <c r="C38" s="39"/>
      <c r="D38" s="39"/>
      <c r="E38" s="39"/>
      <c r="F38" s="39"/>
      <c r="G38" s="39"/>
      <c r="H38" s="39"/>
      <c r="I38" s="39"/>
    </row>
    <row r="39" spans="1:9" ht="64.5" customHeight="1" x14ac:dyDescent="0.25">
      <c r="A39" s="62"/>
      <c r="B39" s="38" t="s">
        <v>58</v>
      </c>
      <c r="C39" s="39"/>
      <c r="D39" s="39"/>
      <c r="E39" s="39"/>
      <c r="F39" s="39"/>
      <c r="G39" s="39"/>
      <c r="H39" s="39"/>
      <c r="I39" s="39"/>
    </row>
    <row r="40" spans="1:9" ht="63.75" customHeight="1" x14ac:dyDescent="0.25">
      <c r="A40" s="62"/>
      <c r="B40" s="38" t="s">
        <v>62</v>
      </c>
      <c r="C40" s="39"/>
      <c r="D40" s="39"/>
      <c r="E40" s="39"/>
      <c r="F40" s="39"/>
      <c r="G40" s="39"/>
      <c r="H40" s="39"/>
      <c r="I40" s="39"/>
    </row>
    <row r="41" spans="1:9" ht="43.15" customHeight="1" x14ac:dyDescent="0.25">
      <c r="A41" s="62"/>
      <c r="B41" s="38" t="s">
        <v>59</v>
      </c>
      <c r="C41" s="39"/>
      <c r="D41" s="39"/>
      <c r="E41" s="39"/>
      <c r="F41" s="39"/>
      <c r="G41" s="39"/>
      <c r="H41" s="39"/>
      <c r="I41" s="39"/>
    </row>
    <row r="42" spans="1:9" ht="27" customHeight="1" x14ac:dyDescent="0.25">
      <c r="A42" s="62"/>
      <c r="B42" s="38" t="s">
        <v>60</v>
      </c>
      <c r="C42" s="39"/>
      <c r="D42" s="39"/>
      <c r="E42" s="39"/>
      <c r="F42" s="39"/>
      <c r="G42" s="39"/>
      <c r="H42" s="39"/>
      <c r="I42" s="39"/>
    </row>
    <row r="43" spans="1:9" ht="43.15" customHeight="1" x14ac:dyDescent="0.25">
      <c r="A43" s="62"/>
      <c r="B43" s="38" t="s">
        <v>63</v>
      </c>
      <c r="C43" s="39"/>
      <c r="D43" s="39"/>
      <c r="E43" s="39"/>
      <c r="F43" s="39"/>
      <c r="G43" s="39"/>
      <c r="H43" s="39"/>
      <c r="I43" s="39"/>
    </row>
    <row r="44" spans="1:9" x14ac:dyDescent="0.25">
      <c r="A44" s="48" t="s">
        <v>25</v>
      </c>
      <c r="B44" s="49"/>
      <c r="C44" s="49"/>
      <c r="D44" s="49" t="s">
        <v>92</v>
      </c>
      <c r="E44" s="49"/>
      <c r="F44" s="49"/>
      <c r="G44" s="49"/>
      <c r="H44" s="49"/>
      <c r="I44" s="50"/>
    </row>
    <row r="45" spans="1:9" ht="27.75" customHeight="1" x14ac:dyDescent="0.25">
      <c r="A45" s="47" t="s">
        <v>26</v>
      </c>
      <c r="B45" s="45"/>
      <c r="C45" s="45"/>
      <c r="D45" s="45" t="s">
        <v>79</v>
      </c>
      <c r="E45" s="45"/>
      <c r="F45" s="45"/>
      <c r="G45" s="45"/>
      <c r="H45" s="45"/>
      <c r="I45" s="46"/>
    </row>
    <row r="46" spans="1:9" s="2" customFormat="1" ht="17.649999999999999" customHeight="1" x14ac:dyDescent="0.25">
      <c r="A46" s="43" t="s">
        <v>61</v>
      </c>
      <c r="B46" s="43"/>
      <c r="C46" s="43"/>
      <c r="D46" s="43"/>
      <c r="E46" s="43"/>
      <c r="F46" s="43"/>
      <c r="G46" s="43"/>
      <c r="H46" s="3">
        <v>45</v>
      </c>
      <c r="I46" s="7" t="s">
        <v>23</v>
      </c>
    </row>
    <row r="47" spans="1:9" ht="39.950000000000003" customHeight="1" x14ac:dyDescent="0.25">
      <c r="A47" s="61" t="s">
        <v>24</v>
      </c>
      <c r="B47" s="57" t="s">
        <v>64</v>
      </c>
      <c r="C47" s="58"/>
      <c r="D47" s="58"/>
      <c r="E47" s="58"/>
      <c r="F47" s="58"/>
      <c r="G47" s="58"/>
      <c r="H47" s="58"/>
      <c r="I47" s="58"/>
    </row>
    <row r="48" spans="1:9" ht="39.950000000000003" customHeight="1" x14ac:dyDescent="0.25">
      <c r="A48" s="62"/>
      <c r="B48" s="38" t="s">
        <v>65</v>
      </c>
      <c r="C48" s="39"/>
      <c r="D48" s="39"/>
      <c r="E48" s="39"/>
      <c r="F48" s="39"/>
      <c r="G48" s="39"/>
      <c r="H48" s="39"/>
      <c r="I48" s="39"/>
    </row>
    <row r="49" spans="1:9" ht="39.950000000000003" customHeight="1" x14ac:dyDescent="0.25">
      <c r="A49" s="62"/>
      <c r="B49" s="38" t="s">
        <v>66</v>
      </c>
      <c r="C49" s="39"/>
      <c r="D49" s="39"/>
      <c r="E49" s="39"/>
      <c r="F49" s="39"/>
      <c r="G49" s="39"/>
      <c r="H49" s="39"/>
      <c r="I49" s="39"/>
    </row>
    <row r="50" spans="1:9" ht="39.950000000000003" customHeight="1" x14ac:dyDescent="0.25">
      <c r="A50" s="62"/>
      <c r="B50" s="38" t="s">
        <v>67</v>
      </c>
      <c r="C50" s="39"/>
      <c r="D50" s="39"/>
      <c r="E50" s="39"/>
      <c r="F50" s="39"/>
      <c r="G50" s="39"/>
      <c r="H50" s="39"/>
      <c r="I50" s="39"/>
    </row>
    <row r="51" spans="1:9" ht="39.950000000000003" customHeight="1" x14ac:dyDescent="0.25">
      <c r="A51" s="62"/>
      <c r="B51" s="38" t="s">
        <v>68</v>
      </c>
      <c r="C51" s="39"/>
      <c r="D51" s="39"/>
      <c r="E51" s="39"/>
      <c r="F51" s="39"/>
      <c r="G51" s="39"/>
      <c r="H51" s="39"/>
      <c r="I51" s="39"/>
    </row>
    <row r="52" spans="1:9" ht="50.25" customHeight="1" x14ac:dyDescent="0.25">
      <c r="A52" s="62"/>
      <c r="B52" s="38" t="s">
        <v>69</v>
      </c>
      <c r="C52" s="39"/>
      <c r="D52" s="39"/>
      <c r="E52" s="39"/>
      <c r="F52" s="39"/>
      <c r="G52" s="39"/>
      <c r="H52" s="39"/>
      <c r="I52" s="39"/>
    </row>
    <row r="53" spans="1:9" ht="58.5" customHeight="1" x14ac:dyDescent="0.25">
      <c r="A53" s="62"/>
      <c r="B53" s="38" t="s">
        <v>70</v>
      </c>
      <c r="C53" s="39"/>
      <c r="D53" s="39"/>
      <c r="E53" s="39"/>
      <c r="F53" s="39"/>
      <c r="G53" s="39"/>
      <c r="H53" s="39"/>
      <c r="I53" s="39"/>
    </row>
    <row r="54" spans="1:9" ht="39.950000000000003" customHeight="1" x14ac:dyDescent="0.25">
      <c r="A54" s="62"/>
      <c r="B54" s="38" t="s">
        <v>71</v>
      </c>
      <c r="C54" s="39"/>
      <c r="D54" s="39"/>
      <c r="E54" s="39"/>
      <c r="F54" s="39"/>
      <c r="G54" s="39"/>
      <c r="H54" s="39"/>
      <c r="I54" s="39"/>
    </row>
    <row r="55" spans="1:9" ht="24" customHeight="1" x14ac:dyDescent="0.25">
      <c r="A55" s="62"/>
      <c r="B55" s="38" t="s">
        <v>72</v>
      </c>
      <c r="C55" s="39"/>
      <c r="D55" s="39"/>
      <c r="E55" s="39"/>
      <c r="F55" s="39"/>
      <c r="G55" s="39"/>
      <c r="H55" s="39"/>
      <c r="I55" s="39"/>
    </row>
    <row r="56" spans="1:9" ht="33.75" customHeight="1" x14ac:dyDescent="0.25">
      <c r="A56" s="62"/>
      <c r="B56" s="38" t="s">
        <v>73</v>
      </c>
      <c r="C56" s="39"/>
      <c r="D56" s="39"/>
      <c r="E56" s="39"/>
      <c r="F56" s="39"/>
      <c r="G56" s="39"/>
      <c r="H56" s="39"/>
      <c r="I56" s="39"/>
    </row>
    <row r="57" spans="1:9" ht="21.75" customHeight="1" x14ac:dyDescent="0.25">
      <c r="A57" s="48" t="s">
        <v>25</v>
      </c>
      <c r="B57" s="49"/>
      <c r="C57" s="49"/>
      <c r="D57" s="49" t="s">
        <v>93</v>
      </c>
      <c r="E57" s="49"/>
      <c r="F57" s="49"/>
      <c r="G57" s="49"/>
      <c r="H57" s="49"/>
      <c r="I57" s="50"/>
    </row>
    <row r="58" spans="1:9" ht="31.5" customHeight="1" x14ac:dyDescent="0.25">
      <c r="A58" s="47" t="s">
        <v>26</v>
      </c>
      <c r="B58" s="45"/>
      <c r="C58" s="45"/>
      <c r="D58" s="45" t="s">
        <v>94</v>
      </c>
      <c r="E58" s="49"/>
      <c r="F58" s="49"/>
      <c r="G58" s="49"/>
      <c r="H58" s="49"/>
      <c r="I58" s="50"/>
    </row>
    <row r="59" spans="1:9" ht="17.25" customHeight="1" x14ac:dyDescent="0.25">
      <c r="A59" s="35"/>
      <c r="B59" s="35"/>
      <c r="C59" s="35"/>
      <c r="D59" s="35"/>
      <c r="E59" s="36"/>
      <c r="F59" s="36"/>
      <c r="G59" s="36"/>
      <c r="H59" s="36"/>
      <c r="I59" s="36"/>
    </row>
    <row r="60" spans="1:9" x14ac:dyDescent="0.25">
      <c r="A60" s="2" t="s">
        <v>27</v>
      </c>
    </row>
    <row r="61" spans="1:9" s="26" customFormat="1" ht="24.95" customHeight="1" x14ac:dyDescent="0.2">
      <c r="A61" s="51" t="s">
        <v>28</v>
      </c>
      <c r="B61" s="52"/>
      <c r="C61" s="57" t="s">
        <v>96</v>
      </c>
      <c r="D61" s="58"/>
      <c r="E61" s="58"/>
      <c r="F61" s="58"/>
      <c r="G61" s="58"/>
      <c r="H61" s="58"/>
      <c r="I61" s="58"/>
    </row>
    <row r="62" spans="1:9" s="26" customFormat="1" ht="24.95" customHeight="1" x14ac:dyDescent="0.2">
      <c r="A62" s="53"/>
      <c r="B62" s="54"/>
      <c r="C62" s="38" t="s">
        <v>97</v>
      </c>
      <c r="D62" s="39"/>
      <c r="E62" s="39"/>
      <c r="F62" s="39"/>
      <c r="G62" s="39"/>
      <c r="H62" s="39"/>
      <c r="I62" s="39"/>
    </row>
    <row r="63" spans="1:9" s="26" customFormat="1" ht="18.75" customHeight="1" x14ac:dyDescent="0.2">
      <c r="A63" s="51" t="s">
        <v>29</v>
      </c>
      <c r="B63" s="52"/>
      <c r="C63" s="57" t="s">
        <v>98</v>
      </c>
      <c r="D63" s="58"/>
      <c r="E63" s="58"/>
      <c r="F63" s="58"/>
      <c r="G63" s="58"/>
      <c r="H63" s="58"/>
      <c r="I63" s="58"/>
    </row>
    <row r="64" spans="1:9" s="26" customFormat="1" ht="18.75" customHeight="1" x14ac:dyDescent="0.2">
      <c r="A64" s="55"/>
      <c r="B64" s="56"/>
      <c r="C64" s="59" t="s">
        <v>99</v>
      </c>
      <c r="D64" s="60"/>
      <c r="E64" s="60"/>
      <c r="F64" s="60"/>
      <c r="G64" s="60"/>
      <c r="H64" s="60"/>
      <c r="I64" s="60"/>
    </row>
    <row r="66" spans="1:15" x14ac:dyDescent="0.25">
      <c r="A66" s="2" t="s">
        <v>30</v>
      </c>
      <c r="B66" s="27"/>
      <c r="C66" s="27"/>
      <c r="D66" s="27"/>
      <c r="E66" s="27"/>
      <c r="F66" s="27"/>
      <c r="G66" s="27"/>
    </row>
    <row r="67" spans="1:15" x14ac:dyDescent="0.25">
      <c r="A67" s="13" t="s">
        <v>48</v>
      </c>
      <c r="B67" s="44" t="s">
        <v>49</v>
      </c>
      <c r="C67" s="44"/>
      <c r="D67" s="44"/>
      <c r="E67" s="44"/>
      <c r="F67" s="44"/>
      <c r="G67" s="44"/>
      <c r="H67" s="20">
        <f>H70+H78</f>
        <v>5.96</v>
      </c>
      <c r="I67" s="16" t="s">
        <v>50</v>
      </c>
    </row>
    <row r="68" spans="1:15" x14ac:dyDescent="0.25">
      <c r="A68" s="30"/>
      <c r="B68" s="63"/>
      <c r="C68" s="63"/>
      <c r="D68" s="63"/>
      <c r="E68" s="63"/>
      <c r="F68" s="63"/>
      <c r="G68" s="63"/>
      <c r="H68" s="31"/>
      <c r="I68" s="32"/>
    </row>
    <row r="69" spans="1:15" x14ac:dyDescent="0.25">
      <c r="A69" s="64" t="s">
        <v>31</v>
      </c>
      <c r="B69" s="64"/>
      <c r="C69" s="64"/>
      <c r="D69" s="64"/>
      <c r="E69" s="64"/>
      <c r="F69" s="64"/>
      <c r="G69" s="64"/>
      <c r="H69" s="28"/>
      <c r="I69" s="29"/>
    </row>
    <row r="70" spans="1:15" ht="14.45" customHeight="1" x14ac:dyDescent="0.25">
      <c r="A70" s="42" t="s">
        <v>32</v>
      </c>
      <c r="B70" s="42"/>
      <c r="C70" s="42"/>
      <c r="D70" s="42"/>
      <c r="E70" s="42"/>
      <c r="F70" s="4">
        <f>F71+F72+F73+F76</f>
        <v>69</v>
      </c>
      <c r="G70" s="4" t="s">
        <v>23</v>
      </c>
      <c r="H70" s="21">
        <f>F70/25</f>
        <v>2.76</v>
      </c>
      <c r="I70" s="16" t="s">
        <v>50</v>
      </c>
    </row>
    <row r="71" spans="1:15" ht="14.45" customHeight="1" x14ac:dyDescent="0.25">
      <c r="A71" s="1" t="s">
        <v>33</v>
      </c>
      <c r="B71" s="41" t="s">
        <v>34</v>
      </c>
      <c r="C71" s="41"/>
      <c r="D71" s="41"/>
      <c r="E71" s="41"/>
      <c r="F71" s="4">
        <v>15</v>
      </c>
      <c r="G71" s="4" t="s">
        <v>23</v>
      </c>
      <c r="H71" s="22"/>
      <c r="I71" s="17"/>
    </row>
    <row r="72" spans="1:15" ht="14.45" customHeight="1" x14ac:dyDescent="0.25">
      <c r="B72" s="41" t="s">
        <v>35</v>
      </c>
      <c r="C72" s="41"/>
      <c r="D72" s="41"/>
      <c r="E72" s="41"/>
      <c r="F72" s="4">
        <v>45</v>
      </c>
      <c r="G72" s="4" t="s">
        <v>23</v>
      </c>
      <c r="H72" s="22"/>
      <c r="I72" s="18"/>
    </row>
    <row r="73" spans="1:15" ht="14.45" customHeight="1" x14ac:dyDescent="0.25">
      <c r="B73" s="41" t="s">
        <v>36</v>
      </c>
      <c r="C73" s="41"/>
      <c r="D73" s="41"/>
      <c r="E73" s="41"/>
      <c r="F73" s="4">
        <v>5</v>
      </c>
      <c r="G73" s="4" t="s">
        <v>23</v>
      </c>
      <c r="H73" s="22"/>
      <c r="I73" s="18"/>
    </row>
    <row r="74" spans="1:15" ht="14.45" customHeight="1" x14ac:dyDescent="0.25">
      <c r="B74" s="41" t="s">
        <v>37</v>
      </c>
      <c r="C74" s="41"/>
      <c r="D74" s="41"/>
      <c r="E74" s="41"/>
      <c r="F74" s="15"/>
      <c r="G74" s="4" t="s">
        <v>23</v>
      </c>
      <c r="H74" s="22"/>
      <c r="I74" s="18"/>
    </row>
    <row r="75" spans="1:15" ht="14.45" customHeight="1" x14ac:dyDescent="0.25">
      <c r="B75" s="41" t="s">
        <v>38</v>
      </c>
      <c r="C75" s="41"/>
      <c r="D75" s="41"/>
      <c r="E75" s="41"/>
      <c r="F75" s="15"/>
      <c r="G75" s="4" t="s">
        <v>23</v>
      </c>
      <c r="H75" s="22"/>
      <c r="I75" s="18"/>
    </row>
    <row r="76" spans="1:15" ht="14.45" customHeight="1" x14ac:dyDescent="0.25">
      <c r="B76" s="41" t="s">
        <v>41</v>
      </c>
      <c r="C76" s="41"/>
      <c r="D76" s="41"/>
      <c r="E76" s="41"/>
      <c r="F76" s="4">
        <v>4</v>
      </c>
      <c r="G76" s="4" t="s">
        <v>23</v>
      </c>
      <c r="H76" s="23"/>
      <c r="I76" s="19"/>
    </row>
    <row r="77" spans="1:15" ht="28.9" customHeight="1" x14ac:dyDescent="0.25">
      <c r="A77" s="42" t="s">
        <v>39</v>
      </c>
      <c r="B77" s="42"/>
      <c r="C77" s="42"/>
      <c r="D77" s="42"/>
      <c r="E77" s="42"/>
      <c r="F77" s="4" t="s">
        <v>18</v>
      </c>
      <c r="G77" s="4" t="s">
        <v>23</v>
      </c>
      <c r="H77" s="21" t="s">
        <v>18</v>
      </c>
      <c r="I77" s="16" t="s">
        <v>50</v>
      </c>
    </row>
    <row r="78" spans="1:15" ht="14.45" customHeight="1" x14ac:dyDescent="0.25">
      <c r="A78" s="41" t="s">
        <v>40</v>
      </c>
      <c r="B78" s="41"/>
      <c r="C78" s="41"/>
      <c r="D78" s="41"/>
      <c r="E78" s="41"/>
      <c r="F78" s="4">
        <v>80</v>
      </c>
      <c r="G78" s="4" t="s">
        <v>23</v>
      </c>
      <c r="H78" s="21">
        <f>F78/25</f>
        <v>3.2</v>
      </c>
      <c r="I78" s="16" t="s">
        <v>50</v>
      </c>
    </row>
    <row r="79" spans="1:15" s="11" customFormat="1" x14ac:dyDescent="0.25"/>
    <row r="80" spans="1:15" s="11" customFormat="1" ht="15" x14ac:dyDescent="0.25">
      <c r="J80" s="12"/>
      <c r="K80" s="12"/>
      <c r="L80" s="12"/>
      <c r="M80" s="12"/>
      <c r="N80" s="12"/>
      <c r="O80" s="12"/>
    </row>
    <row r="81" spans="1:15" s="11" customFormat="1" ht="15" x14ac:dyDescent="0.25">
      <c r="A81" s="14"/>
      <c r="J81" s="12"/>
      <c r="K81" s="12"/>
      <c r="L81" s="12"/>
      <c r="M81" s="12"/>
      <c r="N81" s="12"/>
      <c r="O81" s="12"/>
    </row>
    <row r="82" spans="1:15" s="11" customFormat="1" ht="15" x14ac:dyDescent="0.25">
      <c r="J82" s="12"/>
      <c r="K82" s="12"/>
      <c r="L82" s="12"/>
      <c r="M82" s="12"/>
      <c r="N82" s="12"/>
      <c r="O82" s="12"/>
    </row>
    <row r="83" spans="1:15" s="12" customFormat="1" ht="15" x14ac:dyDescent="0.25"/>
    <row r="84" spans="1:15" s="12" customFormat="1" ht="15" x14ac:dyDescent="0.25"/>
    <row r="85" spans="1:15" s="12" customFormat="1" ht="15" x14ac:dyDescent="0.25"/>
  </sheetData>
  <mergeCells count="85">
    <mergeCell ref="B41:I41"/>
    <mergeCell ref="B42:I42"/>
    <mergeCell ref="B43:I43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4:A43"/>
    <mergeCell ref="B34:I34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B36:I36"/>
    <mergeCell ref="A20:D20"/>
    <mergeCell ref="D4:I4"/>
    <mergeCell ref="H21:I21"/>
    <mergeCell ref="A26:I26"/>
    <mergeCell ref="B24:G24"/>
    <mergeCell ref="B25:G25"/>
    <mergeCell ref="A29:I29"/>
    <mergeCell ref="B35:I35"/>
    <mergeCell ref="B27:G27"/>
    <mergeCell ref="B30:G30"/>
    <mergeCell ref="C18:I18"/>
    <mergeCell ref="A17:B18"/>
    <mergeCell ref="A70:E70"/>
    <mergeCell ref="C62:I62"/>
    <mergeCell ref="A47:A56"/>
    <mergeCell ref="C61:I61"/>
    <mergeCell ref="B47:I47"/>
    <mergeCell ref="B48:I48"/>
    <mergeCell ref="B68:G68"/>
    <mergeCell ref="A69:G69"/>
    <mergeCell ref="A58:C58"/>
    <mergeCell ref="D58:I58"/>
    <mergeCell ref="B54:I54"/>
    <mergeCell ref="B55:I55"/>
    <mergeCell ref="B56:I56"/>
    <mergeCell ref="B49:I49"/>
    <mergeCell ref="B50:I50"/>
    <mergeCell ref="B51:I51"/>
    <mergeCell ref="A63:B64"/>
    <mergeCell ref="C63:I63"/>
    <mergeCell ref="C64:I64"/>
    <mergeCell ref="A57:C57"/>
    <mergeCell ref="D57:I57"/>
    <mergeCell ref="A45:C45"/>
    <mergeCell ref="A44:C44"/>
    <mergeCell ref="D44:I44"/>
    <mergeCell ref="A61:B62"/>
    <mergeCell ref="B52:I52"/>
    <mergeCell ref="B53:I53"/>
    <mergeCell ref="B37:I37"/>
    <mergeCell ref="B40:I40"/>
    <mergeCell ref="A21:A22"/>
    <mergeCell ref="A78:E78"/>
    <mergeCell ref="B71:E71"/>
    <mergeCell ref="B72:E72"/>
    <mergeCell ref="B73:E73"/>
    <mergeCell ref="B74:E74"/>
    <mergeCell ref="B75:E75"/>
    <mergeCell ref="B76:E76"/>
    <mergeCell ref="A77:E77"/>
    <mergeCell ref="A46:G46"/>
    <mergeCell ref="B67:G67"/>
    <mergeCell ref="B38:I38"/>
    <mergeCell ref="B39:I39"/>
    <mergeCell ref="D45:I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2021-04-28T22:39:33Z</dcterms:modified>
</cp:coreProperties>
</file>