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4" i="1" l="1"/>
  <c r="F66" i="1"/>
  <c r="H66" i="1" s="1"/>
  <c r="H63" i="1" s="1"/>
</calcChain>
</file>

<file path=xl/sharedStrings.xml><?xml version="1.0" encoding="utf-8"?>
<sst xmlns="http://schemas.openxmlformats.org/spreadsheetml/2006/main" count="123" uniqueCount="99">
  <si>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</si>
  <si>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</si>
  <si>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</si>
  <si>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</si>
  <si>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</si>
  <si>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</si>
  <si>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</si>
  <si>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</si>
  <si>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</si>
  <si>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</si>
  <si>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</si>
  <si>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</si>
  <si>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</si>
  <si>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</si>
  <si>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</si>
  <si>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</si>
  <si>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</si>
  <si>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</si>
  <si>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</si>
  <si>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</si>
  <si>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</si>
  <si>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</si>
  <si>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</si>
  <si>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</si>
  <si>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</si>
  <si>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</si>
  <si>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</si>
  <si>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</si>
  <si>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</si>
  <si>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</si>
  <si>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</si>
  <si>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</si>
  <si>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</si>
  <si>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</si>
  <si>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</si>
  <si>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</si>
  <si>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</si>
  <si>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</si>
  <si>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</si>
  <si>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</si>
  <si>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</si>
  <si>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</si>
  <si>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</si>
  <si>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</si>
  <si>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</si>
  <si>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</si>
  <si>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</si>
  <si>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</si>
  <si>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</si>
  <si>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</si>
  <si>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Katedra Inżynierii Biosystemów, Energetyki i Automatyzacji</t>
  </si>
  <si>
    <t>uznawania znaczenia wiedzy oraz jej krytycznej analizy i oceny w rozstrzyganiu problemów poznawczych i praktycznych z zakresu inżynierii mechatronicznej</t>
  </si>
  <si>
    <t>Prototypowanie układów elektronicznych</t>
  </si>
  <si>
    <t>PUE_K1</t>
  </si>
  <si>
    <t>PUE_U2</t>
  </si>
  <si>
    <t>PUE_U1</t>
  </si>
  <si>
    <t>PUE_W1</t>
  </si>
  <si>
    <t>zjawiska oraz procesy związane z przepływem prądu w elementach i układach elektronicznych</t>
  </si>
  <si>
    <t>PUE_W2</t>
  </si>
  <si>
    <t>Konstrukcja urządzeń elektronicznych, charakterystyka obudów elementów półprzewodnikowych i układów scalonych.</t>
  </si>
  <si>
    <t xml:space="preserve">Standardy sygnałów elektronicznych w automatyce przemysłowej i ich przetwarzanie. </t>
  </si>
  <si>
    <t>Budowa i zasada działania wybranych czujników stosowanych w układach sterowania.</t>
  </si>
  <si>
    <t xml:space="preserve">Układy identyfikujące sygnały bezpośrednio z wybranych sensorów .
</t>
  </si>
  <si>
    <t>Układy filtracji, standaryzacji  sygnałów analogowych i cyfrowych.</t>
  </si>
  <si>
    <t>Wzmacniacze sygnałów i ich charakterystyki.</t>
  </si>
  <si>
    <t>Szumy i zakłócenia sygnałów, źródła przyczyny i ich identyfikacja.</t>
  </si>
  <si>
    <t>Sterowanie mocą, układy i ich rozwiązania dla urządzeń wykonawczych.</t>
  </si>
  <si>
    <t>Badanie układów identyfikacji sygnałów prądowych i napięciowych z wybranych sensorów.</t>
  </si>
  <si>
    <t>Wyznaczanie charakterystyk i parametrów stabilizatorów napięcia i prądu.</t>
  </si>
  <si>
    <t xml:space="preserve">Charakterystyki statyczne i dynamiczne układów wzmacniania sygnałów. </t>
  </si>
  <si>
    <t>Pomiary parametrów i określenie charakterystyk (statycznych i dynamicznych) co najmniej jednego (dwóch) zaprojektowanego i wykonanego układu na podstawie płyty montażowej.</t>
  </si>
  <si>
    <t>PUE_U1, PUE_U2, PUE_K1</t>
  </si>
  <si>
    <t>PUE_W1, PUE_W2, PUE_K1</t>
  </si>
  <si>
    <t>Egzamin pisemny, udział w ocenie końcowej 50%</t>
  </si>
  <si>
    <t>metodykę i podstawy projektowania zespołów i układów elektronicznych stosowanych w mechartonice</t>
  </si>
  <si>
    <t>zaplanować, dobrać elementy i układy elektroniczne celem przeprowadzenia testów rozruchowych, pomiarów i doświadczeń pod kątem eksploatacji systemów mechatronicznych</t>
  </si>
  <si>
    <t>zaprojektować elektroniczny zespół w systemie mechatronicznym i przeprowadzić niezbędne testy eksploatacyjne</t>
  </si>
  <si>
    <t>krytycznej analizy i oceny problemów poznawczych i praktycznych w odniesieniu do układów i podzespołów elektroniki w inżynierii mechatronicznej</t>
  </si>
  <si>
    <t xml:space="preserve">Podstawowe pojęcia i zagadnienia ogólne z zakresu prototypowania, w tym układów elektroniki </t>
  </si>
  <si>
    <t>Ćwiczenia laboratoryjne</t>
  </si>
  <si>
    <t>godz</t>
  </si>
  <si>
    <t>uzupełniający do wyboru - fakultatywny</t>
  </si>
  <si>
    <t>egzamin</t>
  </si>
  <si>
    <t>Wpływ temperatury i częstotliwości sygnału na pracę diod sterowanych i niesterowanych, tranzystorów.</t>
  </si>
  <si>
    <t>Kolokwium z podziałem na partie materiału, sporządzenie sprawozdań, udział w ocenie końcowej 50%</t>
  </si>
  <si>
    <t>IM1_W06</t>
  </si>
  <si>
    <t>IM1_W14</t>
  </si>
  <si>
    <t>IM1_K01</t>
  </si>
  <si>
    <t>Inżynieria mechatroniczna</t>
  </si>
  <si>
    <t>1. Carter B., Mancini R: Wzmacniacze operacyjne. Teoria i praktyka. Wydawnictwo BTC, Legionowo 2011.</t>
  </si>
  <si>
    <t>2. Pease R.A. Projektowanie układów analogowych. Poradnik praktyczny. Wydawnictwo BTC, Warszawa 2005.</t>
  </si>
  <si>
    <t>3. Chwaleba A. 2000 Metrologia elektryczna WN-T, Warszawa</t>
  </si>
  <si>
    <t>1. Kitchin Ch, Counts L.: Wzmacniacze operacyjne i pomiarowe. Poradnik projektanta. Wydawnictwo BTC, Legionowo 2009.</t>
  </si>
  <si>
    <t>2. Opydo W., Kulesza K., Twardosz G 2002 Urządzenia elektryczne i elektroniczne Politechnika Poznańska, Poznań</t>
  </si>
  <si>
    <t>3. Dobrowolski A, Komur P., Sowiński A.: Projektowanie i analiza wzmacniaczy małosygnałowych. Wydawnictwo BTC</t>
  </si>
  <si>
    <t>…</t>
  </si>
  <si>
    <t>zaliczenie przedmiotów: fizyka, elektrotechnika, elektronika</t>
  </si>
  <si>
    <t>IM1_U01  IM1_U04   IM1_U05</t>
  </si>
  <si>
    <t>IM1_U04  IM1_U05   IM1_U06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</si>
</sst>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3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1"/>
  <sheetViews>
    <sheetView tabSelected="1" topLeftCell="A52" zoomScale="120" zoomScaleNormal="120" workbookViewId="0">
      <selection activeCell="L28" sqref="L28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.140625" style="1" customWidth="1"/>
    <col min="10" max="10" width="2.7109375" style="1" customWidth="1"/>
    <col min="11" max="16384" width="8.85546875" style="1"/>
  </cols>
  <sheetData>
    <row r="1" spans="1:9" s="25" customFormat="1" ht="13.5" x14ac:dyDescent="0.25">
      <c r="I1" s="26"/>
    </row>
    <row r="2" spans="1:9" s="2" customFormat="1" x14ac:dyDescent="0.25">
      <c r="A2" s="2" t="s">
        <v>0</v>
      </c>
    </row>
    <row r="3" spans="1:9" s="2" customFormat="1" x14ac:dyDescent="0.25">
      <c r="A3" s="82" t="s">
        <v>52</v>
      </c>
      <c r="B3" s="82"/>
      <c r="C3" s="82"/>
      <c r="D3" s="82"/>
      <c r="E3" s="82"/>
      <c r="F3" s="82"/>
      <c r="G3" s="82"/>
      <c r="H3" s="82"/>
      <c r="I3" s="82"/>
    </row>
    <row r="4" spans="1:9" x14ac:dyDescent="0.25">
      <c r="A4" s="84" t="s">
        <v>1</v>
      </c>
      <c r="B4" s="85"/>
      <c r="C4" s="85"/>
      <c r="D4" s="69">
        <v>5</v>
      </c>
      <c r="E4" s="69"/>
      <c r="F4" s="69"/>
      <c r="G4" s="69"/>
      <c r="H4" s="69"/>
      <c r="I4" s="70"/>
    </row>
    <row r="5" spans="1:9" x14ac:dyDescent="0.25">
      <c r="A5" s="84" t="s">
        <v>2</v>
      </c>
      <c r="B5" s="85"/>
      <c r="C5" s="85"/>
      <c r="D5" s="88" t="s">
        <v>81</v>
      </c>
      <c r="E5" s="88"/>
      <c r="F5" s="88"/>
      <c r="G5" s="88"/>
      <c r="H5" s="88"/>
      <c r="I5" s="89"/>
    </row>
    <row r="6" spans="1:9" x14ac:dyDescent="0.25">
      <c r="A6" s="84" t="s">
        <v>3</v>
      </c>
      <c r="B6" s="85"/>
      <c r="C6" s="85"/>
      <c r="D6" s="88" t="s">
        <v>82</v>
      </c>
      <c r="E6" s="88"/>
      <c r="F6" s="88"/>
      <c r="G6" s="88"/>
      <c r="H6" s="88"/>
      <c r="I6" s="89"/>
    </row>
    <row r="7" spans="1:9" x14ac:dyDescent="0.25">
      <c r="A7" s="84" t="s">
        <v>4</v>
      </c>
      <c r="B7" s="85"/>
      <c r="C7" s="85"/>
      <c r="D7" s="88" t="s">
        <v>96</v>
      </c>
      <c r="E7" s="88"/>
      <c r="F7" s="88"/>
      <c r="G7" s="88"/>
      <c r="H7" s="88"/>
      <c r="I7" s="89"/>
    </row>
    <row r="9" spans="1:9" x14ac:dyDescent="0.25">
      <c r="A9" s="86" t="s">
        <v>5</v>
      </c>
      <c r="B9" s="86"/>
      <c r="C9" s="86"/>
      <c r="D9" s="86"/>
      <c r="E9" s="86"/>
      <c r="F9" s="86"/>
      <c r="G9" s="86"/>
      <c r="H9" s="86"/>
      <c r="I9" s="86"/>
    </row>
    <row r="10" spans="1:9" x14ac:dyDescent="0.25">
      <c r="A10" s="76" t="s">
        <v>88</v>
      </c>
      <c r="B10" s="76"/>
      <c r="C10" s="76"/>
      <c r="D10" s="76"/>
      <c r="E10" s="76"/>
      <c r="F10" s="76"/>
      <c r="G10" s="76"/>
      <c r="H10" s="76"/>
      <c r="I10" s="76"/>
    </row>
    <row r="11" spans="1:9" x14ac:dyDescent="0.25">
      <c r="A11" s="84" t="s">
        <v>6</v>
      </c>
      <c r="B11" s="85"/>
      <c r="C11" s="85"/>
      <c r="D11" s="85"/>
      <c r="E11" s="85"/>
      <c r="F11" s="85" t="s">
        <v>41</v>
      </c>
      <c r="G11" s="85"/>
      <c r="H11" s="85"/>
      <c r="I11" s="87"/>
    </row>
    <row r="12" spans="1:9" x14ac:dyDescent="0.25">
      <c r="A12" s="84" t="s">
        <v>7</v>
      </c>
      <c r="B12" s="85"/>
      <c r="C12" s="85"/>
      <c r="D12" s="85"/>
      <c r="E12" s="85"/>
      <c r="F12" s="85" t="s">
        <v>42</v>
      </c>
      <c r="G12" s="85"/>
      <c r="H12" s="85"/>
      <c r="I12" s="87"/>
    </row>
    <row r="13" spans="1:9" x14ac:dyDescent="0.25">
      <c r="A13" s="84" t="s">
        <v>8</v>
      </c>
      <c r="B13" s="85"/>
      <c r="C13" s="85"/>
      <c r="D13" s="85"/>
      <c r="E13" s="85"/>
      <c r="F13" s="85">
        <v>7</v>
      </c>
      <c r="G13" s="85"/>
      <c r="H13" s="85"/>
      <c r="I13" s="87"/>
    </row>
    <row r="14" spans="1:9" x14ac:dyDescent="0.25">
      <c r="A14" s="84" t="s">
        <v>9</v>
      </c>
      <c r="B14" s="85"/>
      <c r="C14" s="85"/>
      <c r="D14" s="85"/>
      <c r="E14" s="85"/>
      <c r="F14" s="85" t="s">
        <v>43</v>
      </c>
      <c r="G14" s="85"/>
      <c r="H14" s="85"/>
      <c r="I14" s="87"/>
    </row>
    <row r="16" spans="1:9" x14ac:dyDescent="0.25">
      <c r="A16" s="76" t="s">
        <v>10</v>
      </c>
      <c r="B16" s="76"/>
      <c r="C16" s="76"/>
      <c r="D16" s="76"/>
      <c r="E16" s="76"/>
      <c r="F16" s="76"/>
      <c r="G16" s="76"/>
      <c r="H16" s="76"/>
      <c r="I16" s="76"/>
    </row>
    <row r="17" spans="1:13" s="11" customFormat="1" ht="20.100000000000001" customHeight="1" x14ac:dyDescent="0.25">
      <c r="A17" s="78" t="s">
        <v>11</v>
      </c>
      <c r="B17" s="79"/>
      <c r="C17" s="66" t="s">
        <v>50</v>
      </c>
      <c r="D17" s="67"/>
      <c r="E17" s="67"/>
      <c r="F17" s="67"/>
      <c r="G17" s="67"/>
      <c r="H17" s="67"/>
      <c r="I17" s="68"/>
    </row>
    <row r="18" spans="1:13" s="11" customFormat="1" ht="20.100000000000001" customHeight="1" x14ac:dyDescent="0.25">
      <c r="A18" s="80"/>
      <c r="B18" s="81"/>
      <c r="C18" s="36" t="s">
        <v>46</v>
      </c>
      <c r="D18" s="37"/>
      <c r="E18" s="37"/>
      <c r="F18" s="37"/>
      <c r="G18" s="37"/>
      <c r="H18" s="37"/>
      <c r="I18" s="38"/>
    </row>
    <row r="20" spans="1:13" x14ac:dyDescent="0.25">
      <c r="A20" s="71" t="s">
        <v>12</v>
      </c>
      <c r="B20" s="71"/>
      <c r="C20" s="71"/>
      <c r="D20" s="71"/>
    </row>
    <row r="21" spans="1:13" x14ac:dyDescent="0.25">
      <c r="A21" s="72" t="s">
        <v>13</v>
      </c>
      <c r="B21" s="73" t="s">
        <v>14</v>
      </c>
      <c r="C21" s="73"/>
      <c r="D21" s="73"/>
      <c r="E21" s="73"/>
      <c r="F21" s="73"/>
      <c r="G21" s="73"/>
      <c r="H21" s="73" t="s">
        <v>15</v>
      </c>
      <c r="I21" s="74"/>
    </row>
    <row r="22" spans="1:13" ht="25.5" x14ac:dyDescent="0.25">
      <c r="A22" s="72"/>
      <c r="B22" s="73"/>
      <c r="C22" s="73"/>
      <c r="D22" s="73"/>
      <c r="E22" s="73"/>
      <c r="F22" s="73"/>
      <c r="G22" s="73"/>
      <c r="H22" s="5" t="s">
        <v>45</v>
      </c>
      <c r="I22" s="7" t="s">
        <v>16</v>
      </c>
    </row>
    <row r="23" spans="1:13" s="2" customFormat="1" ht="17.649999999999999" customHeight="1" x14ac:dyDescent="0.25">
      <c r="A23" s="55" t="s">
        <v>17</v>
      </c>
      <c r="B23" s="56"/>
      <c r="C23" s="56"/>
      <c r="D23" s="56"/>
      <c r="E23" s="56"/>
      <c r="F23" s="56"/>
      <c r="G23" s="56"/>
      <c r="H23" s="56"/>
      <c r="I23" s="57"/>
    </row>
    <row r="24" spans="1:13" ht="30" customHeight="1" x14ac:dyDescent="0.25">
      <c r="A24" s="33" t="s">
        <v>56</v>
      </c>
      <c r="B24" s="75" t="s">
        <v>57</v>
      </c>
      <c r="C24" s="75"/>
      <c r="D24" s="75"/>
      <c r="E24" s="75"/>
      <c r="F24" s="75"/>
      <c r="G24" s="75"/>
      <c r="H24" s="34" t="s">
        <v>85</v>
      </c>
      <c r="I24" s="10" t="s">
        <v>44</v>
      </c>
    </row>
    <row r="25" spans="1:13" ht="28.9" customHeight="1" x14ac:dyDescent="0.25">
      <c r="A25" s="33" t="s">
        <v>58</v>
      </c>
      <c r="B25" s="52" t="s">
        <v>74</v>
      </c>
      <c r="C25" s="53"/>
      <c r="D25" s="53"/>
      <c r="E25" s="53"/>
      <c r="F25" s="53"/>
      <c r="G25" s="54"/>
      <c r="H25" s="34" t="s">
        <v>86</v>
      </c>
      <c r="I25" s="10" t="s">
        <v>44</v>
      </c>
    </row>
    <row r="26" spans="1:13" s="2" customFormat="1" ht="17.649999999999999" customHeight="1" x14ac:dyDescent="0.25">
      <c r="A26" s="55" t="s">
        <v>18</v>
      </c>
      <c r="B26" s="56"/>
      <c r="C26" s="56"/>
      <c r="D26" s="56"/>
      <c r="E26" s="56"/>
      <c r="F26" s="56"/>
      <c r="G26" s="56"/>
      <c r="H26" s="56"/>
      <c r="I26" s="57"/>
      <c r="J26" s="1"/>
      <c r="K26" s="1"/>
      <c r="L26" s="1"/>
      <c r="M26" s="1"/>
    </row>
    <row r="27" spans="1:13" ht="43.15" customHeight="1" x14ac:dyDescent="0.25">
      <c r="A27" s="33" t="s">
        <v>55</v>
      </c>
      <c r="B27" s="51" t="s">
        <v>75</v>
      </c>
      <c r="C27" s="51"/>
      <c r="D27" s="51"/>
      <c r="E27" s="51"/>
      <c r="F27" s="51"/>
      <c r="G27" s="51"/>
      <c r="H27" s="34" t="s">
        <v>97</v>
      </c>
      <c r="I27" s="10" t="s">
        <v>44</v>
      </c>
    </row>
    <row r="28" spans="1:13" ht="38.25" x14ac:dyDescent="0.25">
      <c r="A28" s="33" t="s">
        <v>54</v>
      </c>
      <c r="B28" s="58" t="s">
        <v>76</v>
      </c>
      <c r="C28" s="59"/>
      <c r="D28" s="59"/>
      <c r="E28" s="59"/>
      <c r="F28" s="59"/>
      <c r="G28" s="50"/>
      <c r="H28" s="34" t="s">
        <v>98</v>
      </c>
      <c r="I28" s="10" t="s">
        <v>44</v>
      </c>
    </row>
    <row r="29" spans="1:13" s="2" customFormat="1" ht="17.649999999999999" customHeight="1" x14ac:dyDescent="0.25">
      <c r="A29" s="55" t="s">
        <v>19</v>
      </c>
      <c r="B29" s="56"/>
      <c r="C29" s="56"/>
      <c r="D29" s="56"/>
      <c r="E29" s="56"/>
      <c r="F29" s="56"/>
      <c r="G29" s="56"/>
      <c r="H29" s="56"/>
      <c r="I29" s="57"/>
      <c r="K29" s="1"/>
    </row>
    <row r="30" spans="1:13" ht="33" customHeight="1" x14ac:dyDescent="0.25">
      <c r="A30" s="33" t="s">
        <v>53</v>
      </c>
      <c r="B30" s="58" t="s">
        <v>77</v>
      </c>
      <c r="C30" s="59" t="s">
        <v>51</v>
      </c>
      <c r="D30" s="59" t="s">
        <v>51</v>
      </c>
      <c r="E30" s="59" t="s">
        <v>51</v>
      </c>
      <c r="F30" s="59" t="s">
        <v>51</v>
      </c>
      <c r="G30" s="50" t="s">
        <v>51</v>
      </c>
      <c r="H30" s="9" t="s">
        <v>87</v>
      </c>
      <c r="I30" s="10" t="s">
        <v>44</v>
      </c>
    </row>
    <row r="32" spans="1:13" x14ac:dyDescent="0.25">
      <c r="A32" s="2" t="s">
        <v>20</v>
      </c>
    </row>
    <row r="33" spans="1:9" s="2" customFormat="1" ht="17.649999999999999" customHeight="1" x14ac:dyDescent="0.25">
      <c r="A33" s="83" t="s">
        <v>21</v>
      </c>
      <c r="B33" s="83"/>
      <c r="C33" s="83"/>
      <c r="D33" s="83"/>
      <c r="E33" s="83"/>
      <c r="F33" s="83"/>
      <c r="G33" s="83"/>
      <c r="H33" s="3">
        <v>20</v>
      </c>
      <c r="I33" s="8" t="s">
        <v>22</v>
      </c>
    </row>
    <row r="34" spans="1:9" x14ac:dyDescent="0.25">
      <c r="A34" s="77" t="s">
        <v>23</v>
      </c>
      <c r="B34" s="63" t="s">
        <v>78</v>
      </c>
      <c r="C34" s="64"/>
      <c r="D34" s="64"/>
      <c r="E34" s="64"/>
      <c r="F34" s="64"/>
      <c r="G34" s="64"/>
      <c r="H34" s="64"/>
      <c r="I34" s="64"/>
    </row>
    <row r="35" spans="1:9" ht="29.45" customHeight="1" x14ac:dyDescent="0.25">
      <c r="A35" s="77"/>
      <c r="B35" s="45" t="s">
        <v>59</v>
      </c>
      <c r="C35" s="46"/>
      <c r="D35" s="46"/>
      <c r="E35" s="46"/>
      <c r="F35" s="46"/>
      <c r="G35" s="46"/>
      <c r="H35" s="46"/>
      <c r="I35" s="46"/>
    </row>
    <row r="36" spans="1:9" x14ac:dyDescent="0.25">
      <c r="A36" s="77"/>
      <c r="B36" s="45" t="s">
        <v>60</v>
      </c>
      <c r="C36" s="46"/>
      <c r="D36" s="46"/>
      <c r="E36" s="46"/>
      <c r="F36" s="46"/>
      <c r="G36" s="46"/>
      <c r="H36" s="46"/>
      <c r="I36" s="46"/>
    </row>
    <row r="37" spans="1:9" x14ac:dyDescent="0.25">
      <c r="A37" s="77"/>
      <c r="B37" s="45" t="s">
        <v>61</v>
      </c>
      <c r="C37" s="46"/>
      <c r="D37" s="46"/>
      <c r="E37" s="46"/>
      <c r="F37" s="46"/>
      <c r="G37" s="46"/>
      <c r="H37" s="46"/>
      <c r="I37" s="46"/>
    </row>
    <row r="38" spans="1:9" x14ac:dyDescent="0.25">
      <c r="A38" s="77"/>
      <c r="B38" s="45" t="s">
        <v>62</v>
      </c>
      <c r="C38" s="46"/>
      <c r="D38" s="46"/>
      <c r="E38" s="46"/>
      <c r="F38" s="46"/>
      <c r="G38" s="46"/>
      <c r="H38" s="46"/>
      <c r="I38" s="46"/>
    </row>
    <row r="39" spans="1:9" x14ac:dyDescent="0.25">
      <c r="A39" s="77"/>
      <c r="B39" s="45" t="s">
        <v>63</v>
      </c>
      <c r="C39" s="46"/>
      <c r="D39" s="46"/>
      <c r="E39" s="46"/>
      <c r="F39" s="46"/>
      <c r="G39" s="46"/>
      <c r="H39" s="46"/>
      <c r="I39" s="46"/>
    </row>
    <row r="40" spans="1:9" x14ac:dyDescent="0.25">
      <c r="A40" s="77"/>
      <c r="B40" s="45" t="s">
        <v>65</v>
      </c>
      <c r="C40" s="46"/>
      <c r="D40" s="46"/>
      <c r="E40" s="46"/>
      <c r="F40" s="46"/>
      <c r="G40" s="46"/>
      <c r="H40" s="46"/>
      <c r="I40" s="46"/>
    </row>
    <row r="41" spans="1:9" x14ac:dyDescent="0.25">
      <c r="A41" s="77"/>
      <c r="B41" s="45" t="s">
        <v>66</v>
      </c>
      <c r="C41" s="46"/>
      <c r="D41" s="46"/>
      <c r="E41" s="46"/>
      <c r="F41" s="46"/>
      <c r="G41" s="46"/>
      <c r="H41" s="46"/>
      <c r="I41" s="46"/>
    </row>
    <row r="42" spans="1:9" x14ac:dyDescent="0.25">
      <c r="A42" s="77"/>
      <c r="B42" s="40" t="s">
        <v>64</v>
      </c>
      <c r="C42" s="41"/>
      <c r="D42" s="41"/>
      <c r="E42" s="41"/>
      <c r="F42" s="41"/>
      <c r="G42" s="41"/>
      <c r="H42" s="41"/>
      <c r="I42" s="41"/>
    </row>
    <row r="43" spans="1:9" ht="15" customHeight="1" x14ac:dyDescent="0.25">
      <c r="A43" s="47" t="s">
        <v>24</v>
      </c>
      <c r="B43" s="48"/>
      <c r="C43" s="48"/>
      <c r="D43" s="48" t="s">
        <v>72</v>
      </c>
      <c r="E43" s="48"/>
      <c r="F43" s="48"/>
      <c r="G43" s="48"/>
      <c r="H43" s="48"/>
      <c r="I43" s="49"/>
    </row>
    <row r="44" spans="1:9" ht="27" customHeight="1" x14ac:dyDescent="0.25">
      <c r="A44" s="50" t="s">
        <v>25</v>
      </c>
      <c r="B44" s="51"/>
      <c r="C44" s="51"/>
      <c r="D44" s="51" t="s">
        <v>73</v>
      </c>
      <c r="E44" s="51"/>
      <c r="F44" s="51"/>
      <c r="G44" s="51"/>
      <c r="H44" s="51"/>
      <c r="I44" s="58"/>
    </row>
    <row r="45" spans="1:9" s="2" customFormat="1" ht="17.649999999999999" customHeight="1" x14ac:dyDescent="0.25">
      <c r="A45" s="83" t="s">
        <v>79</v>
      </c>
      <c r="B45" s="83"/>
      <c r="C45" s="83"/>
      <c r="D45" s="83"/>
      <c r="E45" s="83"/>
      <c r="F45" s="83"/>
      <c r="G45" s="83"/>
      <c r="H45" s="3">
        <v>30</v>
      </c>
      <c r="I45" s="8" t="s">
        <v>80</v>
      </c>
    </row>
    <row r="46" spans="1:9" ht="22.5" customHeight="1" x14ac:dyDescent="0.25">
      <c r="A46" s="62" t="s">
        <v>23</v>
      </c>
      <c r="B46" s="63" t="s">
        <v>83</v>
      </c>
      <c r="C46" s="64"/>
      <c r="D46" s="64"/>
      <c r="E46" s="64"/>
      <c r="F46" s="64"/>
      <c r="G46" s="64"/>
      <c r="H46" s="64"/>
      <c r="I46" s="64"/>
    </row>
    <row r="47" spans="1:9" ht="15" customHeight="1" x14ac:dyDescent="0.25">
      <c r="A47" s="62"/>
      <c r="B47" s="45" t="s">
        <v>67</v>
      </c>
      <c r="C47" s="46"/>
      <c r="D47" s="46"/>
      <c r="E47" s="46"/>
      <c r="F47" s="46"/>
      <c r="G47" s="46"/>
      <c r="H47" s="46"/>
      <c r="I47" s="46"/>
    </row>
    <row r="48" spans="1:9" ht="15" customHeight="1" x14ac:dyDescent="0.25">
      <c r="A48" s="62"/>
      <c r="B48" s="45" t="s">
        <v>68</v>
      </c>
      <c r="C48" s="46"/>
      <c r="D48" s="46"/>
      <c r="E48" s="46"/>
      <c r="F48" s="46"/>
      <c r="G48" s="46"/>
      <c r="H48" s="46"/>
      <c r="I48" s="46"/>
    </row>
    <row r="49" spans="1:25" ht="15" customHeight="1" x14ac:dyDescent="0.25">
      <c r="A49" s="62"/>
      <c r="B49" s="45" t="s">
        <v>69</v>
      </c>
      <c r="C49" s="46"/>
      <c r="D49" s="46"/>
      <c r="E49" s="46"/>
      <c r="F49" s="46"/>
      <c r="G49" s="46"/>
      <c r="H49" s="46"/>
      <c r="I49" s="46"/>
    </row>
    <row r="50" spans="1:25" ht="28.9" customHeight="1" x14ac:dyDescent="0.25">
      <c r="A50" s="62"/>
      <c r="B50" s="40" t="s">
        <v>70</v>
      </c>
      <c r="C50" s="41"/>
      <c r="D50" s="41"/>
      <c r="E50" s="41"/>
      <c r="F50" s="41"/>
      <c r="G50" s="41"/>
      <c r="H50" s="41"/>
      <c r="I50" s="41"/>
    </row>
    <row r="51" spans="1:25" ht="18" customHeight="1" x14ac:dyDescent="0.25">
      <c r="A51" s="47" t="s">
        <v>24</v>
      </c>
      <c r="B51" s="48"/>
      <c r="C51" s="48"/>
      <c r="D51" s="48" t="s">
        <v>71</v>
      </c>
      <c r="E51" s="48"/>
      <c r="F51" s="48"/>
      <c r="G51" s="48"/>
      <c r="H51" s="48"/>
      <c r="I51" s="49"/>
    </row>
    <row r="52" spans="1:25" ht="29.25" customHeight="1" x14ac:dyDescent="0.25">
      <c r="A52" s="50" t="s">
        <v>25</v>
      </c>
      <c r="B52" s="51"/>
      <c r="C52" s="51"/>
      <c r="D52" s="40" t="s">
        <v>84</v>
      </c>
      <c r="E52" s="41"/>
      <c r="F52" s="41"/>
      <c r="G52" s="41"/>
      <c r="H52" s="41"/>
      <c r="I52" s="41"/>
    </row>
    <row r="53" spans="1:25" ht="14.45" customHeight="1" x14ac:dyDescent="0.25"/>
    <row r="54" spans="1:25" x14ac:dyDescent="0.25">
      <c r="A54" s="2" t="s">
        <v>26</v>
      </c>
      <c r="C54" s="35"/>
      <c r="D54" s="35"/>
      <c r="E54" s="35"/>
      <c r="F54" s="35"/>
      <c r="G54" s="35"/>
      <c r="H54" s="35"/>
      <c r="I54" s="35"/>
    </row>
    <row r="55" spans="1:25" s="27" customFormat="1" ht="30" customHeight="1" x14ac:dyDescent="0.2">
      <c r="A55" s="42" t="s">
        <v>27</v>
      </c>
      <c r="B55" s="42"/>
      <c r="C55" s="63" t="s">
        <v>89</v>
      </c>
      <c r="D55" s="64"/>
      <c r="E55" s="64"/>
      <c r="F55" s="64"/>
      <c r="G55" s="64"/>
      <c r="H55" s="64"/>
      <c r="I55" s="64"/>
    </row>
    <row r="56" spans="1:25" s="27" customFormat="1" ht="30" customHeight="1" x14ac:dyDescent="0.2">
      <c r="A56" s="43"/>
      <c r="B56" s="43"/>
      <c r="C56" s="45" t="s">
        <v>90</v>
      </c>
      <c r="D56" s="46"/>
      <c r="E56" s="46"/>
      <c r="F56" s="46"/>
      <c r="G56" s="46"/>
      <c r="H56" s="46"/>
      <c r="I56" s="46"/>
    </row>
    <row r="57" spans="1:25" s="27" customFormat="1" ht="24" customHeight="1" x14ac:dyDescent="0.2">
      <c r="A57" s="44"/>
      <c r="B57" s="44"/>
      <c r="C57" s="40" t="s">
        <v>91</v>
      </c>
      <c r="D57" s="41"/>
      <c r="E57" s="41"/>
      <c r="F57" s="41"/>
      <c r="G57" s="41"/>
      <c r="H57" s="41"/>
      <c r="I57" s="4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s="27" customFormat="1" ht="28.9" customHeight="1" x14ac:dyDescent="0.2">
      <c r="A58" s="42" t="s">
        <v>28</v>
      </c>
      <c r="B58" s="42"/>
      <c r="C58" s="45" t="s">
        <v>92</v>
      </c>
      <c r="D58" s="46"/>
      <c r="E58" s="46"/>
      <c r="F58" s="46"/>
      <c r="G58" s="46"/>
      <c r="H58" s="46"/>
      <c r="I58" s="46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s="27" customFormat="1" ht="28.9" customHeight="1" x14ac:dyDescent="0.2">
      <c r="A59" s="43"/>
      <c r="B59" s="43"/>
      <c r="C59" s="45" t="s">
        <v>93</v>
      </c>
      <c r="D59" s="46"/>
      <c r="E59" s="46"/>
      <c r="F59" s="46"/>
      <c r="G59" s="46"/>
      <c r="H59" s="46"/>
      <c r="I59" s="46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s="27" customFormat="1" ht="28.9" customHeight="1" x14ac:dyDescent="0.2">
      <c r="A60" s="44"/>
      <c r="B60" s="44"/>
      <c r="C60" s="40" t="s">
        <v>94</v>
      </c>
      <c r="D60" s="41"/>
      <c r="E60" s="41"/>
      <c r="F60" s="41"/>
      <c r="G60" s="41"/>
      <c r="H60" s="41"/>
      <c r="I60" s="4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2" spans="1:25" x14ac:dyDescent="0.25">
      <c r="A62" s="2" t="s">
        <v>29</v>
      </c>
      <c r="B62" s="6"/>
      <c r="C62" s="6"/>
      <c r="D62" s="6"/>
      <c r="E62" s="6"/>
      <c r="F62" s="6"/>
      <c r="G62" s="6"/>
    </row>
    <row r="63" spans="1:25" x14ac:dyDescent="0.25">
      <c r="A63" s="14" t="s">
        <v>47</v>
      </c>
      <c r="B63" s="90" t="s">
        <v>48</v>
      </c>
      <c r="C63" s="90"/>
      <c r="D63" s="90"/>
      <c r="E63" s="90"/>
      <c r="F63" s="90"/>
      <c r="G63" s="90"/>
      <c r="H63" s="21">
        <f>H66+H74</f>
        <v>4.96</v>
      </c>
      <c r="I63" s="17" t="s">
        <v>49</v>
      </c>
    </row>
    <row r="64" spans="1:25" x14ac:dyDescent="0.25">
      <c r="A64" s="30"/>
      <c r="B64" s="65"/>
      <c r="C64" s="65"/>
      <c r="D64" s="65"/>
      <c r="E64" s="65"/>
      <c r="F64" s="65"/>
      <c r="G64" s="65"/>
      <c r="H64" s="31"/>
      <c r="I64" s="32"/>
    </row>
    <row r="65" spans="1:17" x14ac:dyDescent="0.25">
      <c r="A65" s="39" t="s">
        <v>30</v>
      </c>
      <c r="B65" s="39"/>
      <c r="C65" s="39"/>
      <c r="D65" s="39"/>
      <c r="E65" s="39"/>
      <c r="F65" s="39"/>
      <c r="G65" s="39"/>
      <c r="H65" s="28"/>
      <c r="I65" s="29"/>
    </row>
    <row r="66" spans="1:17" ht="14.45" customHeight="1" x14ac:dyDescent="0.25">
      <c r="A66" s="61" t="s">
        <v>31</v>
      </c>
      <c r="B66" s="61"/>
      <c r="C66" s="61"/>
      <c r="D66" s="61"/>
      <c r="E66" s="61"/>
      <c r="F66" s="4">
        <f>F67+F68+F69+F72</f>
        <v>59</v>
      </c>
      <c r="G66" s="4" t="s">
        <v>22</v>
      </c>
      <c r="H66" s="22">
        <f>F66/25</f>
        <v>2.36</v>
      </c>
      <c r="I66" s="17" t="s">
        <v>49</v>
      </c>
    </row>
    <row r="67" spans="1:17" ht="14.45" customHeight="1" x14ac:dyDescent="0.25">
      <c r="A67" s="1" t="s">
        <v>32</v>
      </c>
      <c r="B67" s="60" t="s">
        <v>33</v>
      </c>
      <c r="C67" s="60"/>
      <c r="D67" s="60"/>
      <c r="E67" s="60"/>
      <c r="F67" s="4">
        <v>20</v>
      </c>
      <c r="G67" s="4" t="s">
        <v>22</v>
      </c>
      <c r="H67" s="23"/>
      <c r="I67" s="18"/>
    </row>
    <row r="68" spans="1:17" ht="14.45" customHeight="1" x14ac:dyDescent="0.25">
      <c r="B68" s="60" t="s">
        <v>34</v>
      </c>
      <c r="C68" s="60"/>
      <c r="D68" s="60"/>
      <c r="E68" s="60"/>
      <c r="F68" s="4">
        <v>30</v>
      </c>
      <c r="G68" s="4" t="s">
        <v>22</v>
      </c>
      <c r="H68" s="23"/>
      <c r="I68" s="19"/>
    </row>
    <row r="69" spans="1:17" ht="14.45" customHeight="1" x14ac:dyDescent="0.25">
      <c r="B69" s="60" t="s">
        <v>35</v>
      </c>
      <c r="C69" s="60"/>
      <c r="D69" s="60"/>
      <c r="E69" s="60"/>
      <c r="F69" s="4">
        <v>5</v>
      </c>
      <c r="G69" s="4" t="s">
        <v>22</v>
      </c>
      <c r="H69" s="23"/>
      <c r="I69" s="19"/>
    </row>
    <row r="70" spans="1:17" ht="14.45" customHeight="1" x14ac:dyDescent="0.25">
      <c r="B70" s="60" t="s">
        <v>36</v>
      </c>
      <c r="C70" s="60"/>
      <c r="D70" s="60"/>
      <c r="E70" s="60"/>
      <c r="F70" s="16"/>
      <c r="G70" s="4" t="s">
        <v>22</v>
      </c>
      <c r="H70" s="23"/>
      <c r="I70" s="19"/>
    </row>
    <row r="71" spans="1:17" ht="14.45" customHeight="1" x14ac:dyDescent="0.25">
      <c r="B71" s="60" t="s">
        <v>37</v>
      </c>
      <c r="C71" s="60"/>
      <c r="D71" s="60"/>
      <c r="E71" s="60"/>
      <c r="F71" s="16"/>
      <c r="G71" s="4" t="s">
        <v>22</v>
      </c>
      <c r="H71" s="23"/>
      <c r="I71" s="19"/>
    </row>
    <row r="72" spans="1:17" ht="14.45" customHeight="1" x14ac:dyDescent="0.25">
      <c r="B72" s="60" t="s">
        <v>40</v>
      </c>
      <c r="C72" s="60"/>
      <c r="D72" s="60"/>
      <c r="E72" s="60"/>
      <c r="F72" s="4">
        <v>4</v>
      </c>
      <c r="G72" s="4" t="s">
        <v>22</v>
      </c>
      <c r="H72" s="24"/>
      <c r="I72" s="20"/>
    </row>
    <row r="73" spans="1:17" ht="28.9" customHeight="1" x14ac:dyDescent="0.25">
      <c r="A73" s="61" t="s">
        <v>38</v>
      </c>
      <c r="B73" s="61"/>
      <c r="C73" s="61"/>
      <c r="D73" s="61"/>
      <c r="E73" s="61"/>
      <c r="F73" s="4" t="s">
        <v>95</v>
      </c>
      <c r="G73" s="4" t="s">
        <v>22</v>
      </c>
      <c r="H73" s="22" t="s">
        <v>95</v>
      </c>
      <c r="I73" s="17" t="s">
        <v>49</v>
      </c>
    </row>
    <row r="74" spans="1:17" ht="14.45" customHeight="1" x14ac:dyDescent="0.25">
      <c r="A74" s="60" t="s">
        <v>39</v>
      </c>
      <c r="B74" s="60"/>
      <c r="C74" s="60"/>
      <c r="D74" s="60"/>
      <c r="E74" s="60"/>
      <c r="F74" s="4">
        <v>65</v>
      </c>
      <c r="G74" s="4" t="s">
        <v>22</v>
      </c>
      <c r="H74" s="22">
        <f>F74/25</f>
        <v>2.6</v>
      </c>
      <c r="I74" s="17" t="s">
        <v>49</v>
      </c>
    </row>
    <row r="75" spans="1:17" s="12" customFormat="1" x14ac:dyDescent="0.25"/>
    <row r="76" spans="1:17" s="12" customFormat="1" ht="15" x14ac:dyDescent="0.25">
      <c r="J76" s="13"/>
      <c r="K76" s="13"/>
      <c r="L76" s="13"/>
      <c r="M76" s="13"/>
      <c r="N76" s="13"/>
      <c r="O76" s="13"/>
      <c r="P76" s="13"/>
      <c r="Q76" s="13"/>
    </row>
    <row r="77" spans="1:17" s="12" customFormat="1" ht="15" x14ac:dyDescent="0.25">
      <c r="A77" s="15"/>
      <c r="J77" s="13"/>
      <c r="K77" s="13"/>
      <c r="L77" s="13"/>
      <c r="M77" s="13"/>
      <c r="N77" s="13"/>
      <c r="O77" s="13"/>
      <c r="P77" s="13"/>
      <c r="Q77" s="13"/>
    </row>
    <row r="78" spans="1:17" s="12" customFormat="1" ht="15" x14ac:dyDescent="0.25">
      <c r="J78" s="13"/>
      <c r="K78" s="13"/>
      <c r="L78" s="13"/>
      <c r="M78" s="13"/>
      <c r="N78" s="13"/>
      <c r="O78" s="13"/>
      <c r="P78" s="13"/>
      <c r="Q78" s="13"/>
    </row>
    <row r="79" spans="1:17" s="13" customFormat="1" ht="15" x14ac:dyDescent="0.25"/>
    <row r="80" spans="1:17" s="13" customFormat="1" ht="15" x14ac:dyDescent="0.25"/>
    <row r="81" s="13" customFormat="1" ht="15" x14ac:dyDescent="0.25"/>
  </sheetData>
  <mergeCells count="81">
    <mergeCell ref="A45:G45"/>
    <mergeCell ref="B63:G63"/>
    <mergeCell ref="B38:I38"/>
    <mergeCell ref="C56:I56"/>
    <mergeCell ref="C58:I58"/>
    <mergeCell ref="B40:I40"/>
    <mergeCell ref="B41:I41"/>
    <mergeCell ref="D4:I4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12:E12"/>
    <mergeCell ref="A16:I16"/>
    <mergeCell ref="A34:A42"/>
    <mergeCell ref="B34:I34"/>
    <mergeCell ref="A17:B18"/>
    <mergeCell ref="A3:I3"/>
    <mergeCell ref="A33:G33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B39:I39"/>
    <mergeCell ref="D44:I44"/>
    <mergeCell ref="B42:I42"/>
    <mergeCell ref="A44:C44"/>
    <mergeCell ref="A43:C43"/>
    <mergeCell ref="D43:I43"/>
    <mergeCell ref="B36:I36"/>
    <mergeCell ref="A20:D20"/>
    <mergeCell ref="A21:A22"/>
    <mergeCell ref="H21:I21"/>
    <mergeCell ref="A26:I26"/>
    <mergeCell ref="B24:G24"/>
    <mergeCell ref="B35:I35"/>
    <mergeCell ref="A66:E66"/>
    <mergeCell ref="C60:I60"/>
    <mergeCell ref="A46:A50"/>
    <mergeCell ref="C55:I55"/>
    <mergeCell ref="B46:I46"/>
    <mergeCell ref="B49:I49"/>
    <mergeCell ref="B48:I48"/>
    <mergeCell ref="B50:I50"/>
    <mergeCell ref="B47:I47"/>
    <mergeCell ref="B64:G64"/>
    <mergeCell ref="A74:E74"/>
    <mergeCell ref="B67:E67"/>
    <mergeCell ref="B68:E68"/>
    <mergeCell ref="B69:E69"/>
    <mergeCell ref="B70:E70"/>
    <mergeCell ref="B71:E71"/>
    <mergeCell ref="B72:E72"/>
    <mergeCell ref="A73:E73"/>
    <mergeCell ref="C18:I18"/>
    <mergeCell ref="A65:G65"/>
    <mergeCell ref="C57:I57"/>
    <mergeCell ref="A55:B57"/>
    <mergeCell ref="A58:B60"/>
    <mergeCell ref="C59:I59"/>
    <mergeCell ref="A51:C51"/>
    <mergeCell ref="D51:I51"/>
    <mergeCell ref="A52:C52"/>
    <mergeCell ref="D52:I52"/>
    <mergeCell ref="B37:I37"/>
    <mergeCell ref="B25:G25"/>
    <mergeCell ref="A29:I29"/>
    <mergeCell ref="B27:G27"/>
    <mergeCell ref="B30:G30"/>
    <mergeCell ref="B28:G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2021-04-29T12:36:32Z</dcterms:modified>
</cp:coreProperties>
</file>