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" l="1"/>
  <c r="H62" i="1" l="1"/>
  <c r="H54" i="1"/>
  <c r="H51" i="1" l="1"/>
</calcChain>
</file>

<file path=xl/sharedStrings.xml><?xml version="1.0" encoding="utf-8"?>
<sst xmlns="http://schemas.openxmlformats.org/spreadsheetml/2006/main" count="114" uniqueCount="89">
  <si>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</si>
  <si>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</si>
  <si>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</si>
  <si>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</si>
  <si>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</si>
  <si>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</si>
  <si>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</si>
  <si>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</si>
  <si>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</si>
  <si>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</si>
  <si>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</si>
  <si>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</si>
  <si>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</si>
  <si>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</si>
  <si>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</si>
  <si>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</si>
  <si>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</si>
  <si>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</si>
  <si>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</si>
  <si>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</si>
  <si>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</si>
  <si>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</si>
  <si>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</si>
  <si>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</si>
  <si>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</si>
  <si>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</si>
  <si>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</si>
  <si>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</si>
  <si>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</si>
  <si>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</si>
  <si>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</si>
  <si>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</si>
  <si>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</si>
  <si>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</si>
  <si>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</si>
  <si>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</si>
  <si>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</si>
  <si>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</si>
  <si>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</si>
  <si>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</si>
  <si>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</si>
  <si>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</si>
  <si>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</si>
  <si>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</si>
  <si>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</si>
  <si>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</si>
  <si>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</si>
  <si>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Ćwiczenia audytoryjne</t>
  </si>
  <si>
    <t>Uruchomiania nowego przedsiębiorstwa - rejestracja działalności - krok po kroku</t>
  </si>
  <si>
    <t>Podatki dochodowe w praktyce</t>
  </si>
  <si>
    <t>Rozliczanie i opłacanie składek ZUS</t>
  </si>
  <si>
    <t>Style kierowania w przedsiębiorczości</t>
  </si>
  <si>
    <t>Biznes plan w praktyce</t>
  </si>
  <si>
    <t>Zaliczenie kolokwiów oraz przeprowadzenie studium przypadku (50%)</t>
  </si>
  <si>
    <t>PDG_W1</t>
  </si>
  <si>
    <t>PDG_W2</t>
  </si>
  <si>
    <t>PDG_U1</t>
  </si>
  <si>
    <t>PDG_K1</t>
  </si>
  <si>
    <t>PDG_K2</t>
  </si>
  <si>
    <t>PDG_U2</t>
  </si>
  <si>
    <t>Podstawy działalności gospodarczej i przedsiębiorczości</t>
  </si>
  <si>
    <t>zaliczenie na ocenę</t>
  </si>
  <si>
    <t>PDG_U1, PDG_U2,</t>
  </si>
  <si>
    <t>brak</t>
  </si>
  <si>
    <t>…</t>
  </si>
  <si>
    <t xml:space="preserve">Dyscyplina – </t>
  </si>
  <si>
    <t>dziedzina nauki inżynieryjno-techniczne, dyscyplina inżynieria mechaniczna (TZ)</t>
  </si>
  <si>
    <t xml:space="preserve">Działalność gospodarcza i przedsiębiorczość – stereotypy i rzeczywistość; prowadzenie działalności gospodarczej - podstawowe pojęcia, definicje. Uwarunkowania formalno-prawne prowadzenia działalności gospodarczej. Biznes na własny rachunek – samo zatrudnienie; Prawa i obowiązki przedsiębiorcy w tym jako podatnika. Otoczenie makroekonomiczne przedsiębiorstwa, wymiary otoczenia ogólnego firmy- szanse i zagrożenia tkwiące w otoczeniu przedsiębiorstwa.  Z nauki do biznes - B+R oraz rola jednostek otoczenia biznesu. Mechanizmy wsparcia innowacyjności przedsiębiorstw- finansowe wsparcie startu i rozwoju działalności gospodarczej. Podstawowe założenia towarzyszące zarzadzaniu w przedsiębiorczości,  style kierowania, podstawowe zadania pracy menadżerów. Rola marketingu w zarzadzaniu.
</t>
  </si>
  <si>
    <t>Zaliczenie pisemne ograniczone czasowo (50%)</t>
  </si>
  <si>
    <t>dokonać oceny i analizy aspektów ekonomiczno-organizacyjnych w zakresie działalności inżynierskiej</t>
  </si>
  <si>
    <t>kultywowania i upowszechniania wzorów właściwego postępowania, z uwzględnieniem zmieniających się potrzeb społecznych, w tym dotyczących racjonalnego wykorzystania zasobów produkcyjnych</t>
  </si>
  <si>
    <t xml:space="preserve">kreatywnego myślenia i samodzielnego podejmowania decyzji w zakresie inżynierii mechanicznej oraz działania w sposób przedsiębiorczy </t>
  </si>
  <si>
    <t>współorganizowania działalności na rzecz środowiska społecznego, z uwzględnienim potrzeb i tradycji regionu</t>
  </si>
  <si>
    <t>PDG_K3</t>
  </si>
  <si>
    <t>otoczenie zewnętrzne przedsiębiorstwa oraz jego determinujący wpływ na funkcjonowanie i rozwój przedsiębiorczości</t>
  </si>
  <si>
    <t>dokonać oceny i analizy aspektów planistyczno-oranizacyjnych w zakresie działalności inżynierskiej z uwzglenieniem uwarunkowań otoczenia zewnętrzengo</t>
  </si>
  <si>
    <t>PDG_W1, PDG_W2, PDG_K1,PDG_K2,PDG_K3</t>
  </si>
  <si>
    <t>1. Gródek-Szostak, Z. Suder, M.; Szeląg-Sikora, A.; Ochoa Siguencia, L. 2020. "The “Dobry Czas Na Biznes” (“Good Time for Business”) Program as a Form of Support for Self-Employment in Poland. A Case Study of the Sub-Regions of the Małopolskie Province" Sustainability 12, no. 22: 9688. https://doi.org/10.3390/su12229688                                                                                                         3.Szeląg-Sikora A.  Gródek-Szostak  Z., , Rorat J. (2017). Znaczenie instytucjonalnego systemu wsparcia przedsiębiorczości i samozatrudnienia wśród kobiet na terenach wiejskich (na przykładzie Punktów Konsultacyjnych Krajowego Systemu Usług), Problemy Drobnych Gospodarstw Rolnych 
3. Grodek-Szostak Z., Szeląg-Sikora A. Kajrunajtys D. (2016). Profesjonalizacja usług doradczych wspierających kreatywność i innowacje w organizacji. Zeszyty Naukowe nr 12. Wyższa Szkoła Ekonomii i Informatyki w Krakowie.  
4. Sikora J., Niemiec M. ,Szeląg-Sikora A., Gródek-Szostek Z., (2017). Models and concepts of innovation in technology transfer and the regional conditions for development of entrepreneurship. Acta Scientiarum Polonorum &amp;; Oeconomia.Warszawa
5. Bojewska B. (2009) Zarządzanie innowacjami jako źródło przedsiębiorczości małych i średnich przedsiębiorstw w Polsce, Monografie i Opracowania / Szkoła Główna Handlowa</t>
  </si>
  <si>
    <t>1.Stuglik J., Szeląg-Sikora A., Folga R., Gródek-Szostak Z., Podgórna M., 2019,  Przedsiębiorczość a inteligentny rozwój lokalny,  Kraków, Polskie Towarzystwo Inżynierii Rolniczej - Wydawnictwo Inżynieria Rolnicza, 101 s., ISBN 978-83-64377-41-9 1.                                                                        2.Szypta P. (red) (2016). Indywidualna działalność gospodarcza: (Samozatrudnienie) Uproszczone formy ewidencji, Wyd.: CeDeWu 
3. Michalsk E. (2014). Zarządzanie przedsiębiorstwem – podręcznik akademicki, Wydawnictwo Naukowe PWN</t>
  </si>
  <si>
    <t>obowiązkowy humanistyczno - społeczny</t>
  </si>
  <si>
    <t xml:space="preserve">
 IM1_W17
</t>
  </si>
  <si>
    <t>IM1_U14</t>
  </si>
  <si>
    <t xml:space="preserve"> IM1_K02</t>
  </si>
  <si>
    <t xml:space="preserve"> IM1_K03</t>
  </si>
  <si>
    <t xml:space="preserve"> IM1_K05</t>
  </si>
  <si>
    <t xml:space="preserve">uwarunkowania tworzenia i rozwijania przedsiębiorczości, metod i obszarów zarządzania przedsiębiorstwem </t>
  </si>
  <si>
    <t>Inżynieria mechatroniczna</t>
  </si>
  <si>
    <t xml:space="preserve">Katedra Inżynierii Produkcji, Logistyki i Informatyki Stosowanej                                              </t>
  </si>
  <si>
    <t>Wydział Inżynierii Produkcji i Energetyki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</si>
</sst>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="120" zoomScaleNormal="120" workbookViewId="0">
      <selection activeCell="K12" sqref="K12"/>
    </sheetView>
  </sheetViews>
  <sheetFormatPr defaultColWidth="8.85546875" defaultRowHeight="12.75" x14ac:dyDescent="0.2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 x14ac:dyDescent="0.25">
      <c r="A1" s="1" t="s">
        <v>0</v>
      </c>
    </row>
    <row r="2" spans="1:9" x14ac:dyDescent="0.25">
      <c r="A2" s="47" t="s">
        <v>60</v>
      </c>
      <c r="B2" s="47"/>
      <c r="C2" s="47"/>
      <c r="D2" s="47"/>
      <c r="E2" s="47"/>
      <c r="F2" s="47"/>
      <c r="G2" s="47"/>
      <c r="H2" s="47"/>
      <c r="I2" s="47"/>
    </row>
    <row r="3" spans="1:9" x14ac:dyDescent="0.25">
      <c r="A3" s="34" t="s">
        <v>1</v>
      </c>
      <c r="B3" s="32"/>
      <c r="C3" s="32"/>
      <c r="D3" s="32">
        <v>5</v>
      </c>
      <c r="E3" s="32"/>
      <c r="F3" s="32"/>
      <c r="G3" s="32"/>
      <c r="H3" s="32"/>
      <c r="I3" s="33"/>
    </row>
    <row r="4" spans="1:9" x14ac:dyDescent="0.25">
      <c r="A4" s="34" t="s">
        <v>2</v>
      </c>
      <c r="B4" s="32"/>
      <c r="C4" s="32"/>
      <c r="D4" s="32" t="s">
        <v>79</v>
      </c>
      <c r="E4" s="32"/>
      <c r="F4" s="32"/>
      <c r="G4" s="32"/>
      <c r="H4" s="32"/>
      <c r="I4" s="33"/>
    </row>
    <row r="5" spans="1:9" x14ac:dyDescent="0.25">
      <c r="A5" s="34" t="s">
        <v>3</v>
      </c>
      <c r="B5" s="32"/>
      <c r="C5" s="32"/>
      <c r="D5" s="32" t="s">
        <v>61</v>
      </c>
      <c r="E5" s="32"/>
      <c r="F5" s="32"/>
      <c r="G5" s="32"/>
      <c r="H5" s="32"/>
      <c r="I5" s="33"/>
    </row>
    <row r="6" spans="1:9" ht="13.5" customHeight="1" x14ac:dyDescent="0.25">
      <c r="A6" s="32" t="s">
        <v>4</v>
      </c>
      <c r="B6" s="32"/>
      <c r="C6" s="32"/>
      <c r="D6" s="35" t="s">
        <v>63</v>
      </c>
      <c r="E6" s="35"/>
      <c r="F6" s="35"/>
      <c r="G6" s="35"/>
      <c r="H6" s="35"/>
      <c r="I6" s="35"/>
    </row>
    <row r="7" spans="1:9" ht="13.5" customHeight="1" x14ac:dyDescent="0.25">
      <c r="A7" s="66"/>
      <c r="B7" s="66"/>
      <c r="C7" s="66"/>
      <c r="D7" s="31"/>
      <c r="E7" s="31"/>
      <c r="F7" s="31"/>
      <c r="G7" s="31"/>
      <c r="H7" s="31"/>
      <c r="I7" s="31"/>
    </row>
    <row r="8" spans="1:9" x14ac:dyDescent="0.25">
      <c r="A8" s="54" t="s">
        <v>43</v>
      </c>
      <c r="B8" s="54"/>
      <c r="C8" s="54"/>
      <c r="D8" s="54"/>
      <c r="E8" s="54"/>
      <c r="F8" s="54"/>
      <c r="G8" s="54"/>
      <c r="H8" s="54"/>
      <c r="I8" s="54"/>
    </row>
    <row r="9" spans="1:9" x14ac:dyDescent="0.25">
      <c r="A9" s="55" t="s">
        <v>86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34" t="s">
        <v>5</v>
      </c>
      <c r="B10" s="32"/>
      <c r="C10" s="32"/>
      <c r="D10" s="32"/>
      <c r="E10" s="32"/>
      <c r="F10" s="32" t="s">
        <v>42</v>
      </c>
      <c r="G10" s="32"/>
      <c r="H10" s="32"/>
      <c r="I10" s="33"/>
    </row>
    <row r="11" spans="1:9" x14ac:dyDescent="0.25">
      <c r="A11" s="34" t="s">
        <v>6</v>
      </c>
      <c r="B11" s="32"/>
      <c r="C11" s="32"/>
      <c r="D11" s="32"/>
      <c r="E11" s="32"/>
      <c r="F11" s="32" t="s">
        <v>45</v>
      </c>
      <c r="G11" s="32"/>
      <c r="H11" s="32"/>
      <c r="I11" s="33"/>
    </row>
    <row r="12" spans="1:9" x14ac:dyDescent="0.25">
      <c r="A12" s="34" t="s">
        <v>7</v>
      </c>
      <c r="B12" s="32"/>
      <c r="C12" s="32"/>
      <c r="D12" s="32"/>
      <c r="E12" s="32"/>
      <c r="F12" s="32">
        <v>2</v>
      </c>
      <c r="G12" s="32"/>
      <c r="H12" s="32"/>
      <c r="I12" s="33"/>
    </row>
    <row r="13" spans="1:9" x14ac:dyDescent="0.25">
      <c r="A13" s="34" t="s">
        <v>8</v>
      </c>
      <c r="B13" s="32"/>
      <c r="C13" s="32"/>
      <c r="D13" s="32"/>
      <c r="E13" s="32"/>
      <c r="F13" s="32" t="s">
        <v>46</v>
      </c>
      <c r="G13" s="32"/>
      <c r="H13" s="32"/>
      <c r="I13" s="33"/>
    </row>
    <row r="15" spans="1:9" x14ac:dyDescent="0.25">
      <c r="A15" s="55" t="s">
        <v>9</v>
      </c>
      <c r="B15" s="55"/>
      <c r="C15" s="55"/>
      <c r="D15" s="55"/>
      <c r="E15" s="55"/>
      <c r="F15" s="55"/>
      <c r="G15" s="55"/>
      <c r="H15" s="55"/>
      <c r="I15" s="55"/>
    </row>
    <row r="16" spans="1:9" ht="20.100000000000001" customHeight="1" x14ac:dyDescent="0.25">
      <c r="A16" s="67" t="s">
        <v>10</v>
      </c>
      <c r="B16" s="72"/>
      <c r="C16" s="68" t="s">
        <v>87</v>
      </c>
      <c r="D16" s="69"/>
      <c r="E16" s="69"/>
      <c r="F16" s="69"/>
      <c r="G16" s="69"/>
      <c r="H16" s="69"/>
      <c r="I16" s="69"/>
    </row>
    <row r="17" spans="1:9" ht="20.100000000000001" customHeight="1" x14ac:dyDescent="0.25">
      <c r="A17" s="73"/>
      <c r="B17" s="74"/>
      <c r="C17" s="70" t="s">
        <v>88</v>
      </c>
      <c r="D17" s="71"/>
      <c r="E17" s="71"/>
      <c r="F17" s="71"/>
      <c r="G17" s="71"/>
      <c r="H17" s="71"/>
      <c r="I17" s="71"/>
    </row>
    <row r="19" spans="1:9" x14ac:dyDescent="0.25">
      <c r="A19" s="64" t="s">
        <v>11</v>
      </c>
      <c r="B19" s="64"/>
      <c r="C19" s="64"/>
      <c r="D19" s="64"/>
    </row>
    <row r="20" spans="1:9" x14ac:dyDescent="0.25">
      <c r="A20" s="65" t="s">
        <v>12</v>
      </c>
      <c r="B20" s="50" t="s">
        <v>13</v>
      </c>
      <c r="C20" s="50"/>
      <c r="D20" s="50"/>
      <c r="E20" s="50"/>
      <c r="F20" s="50"/>
      <c r="G20" s="50"/>
      <c r="H20" s="50" t="s">
        <v>14</v>
      </c>
      <c r="I20" s="50"/>
    </row>
    <row r="21" spans="1:9" ht="25.5" x14ac:dyDescent="0.25">
      <c r="A21" s="65"/>
      <c r="B21" s="50"/>
      <c r="C21" s="50"/>
      <c r="D21" s="50"/>
      <c r="E21" s="50"/>
      <c r="F21" s="50"/>
      <c r="G21" s="50"/>
      <c r="H21" s="10" t="s">
        <v>40</v>
      </c>
      <c r="I21" s="10" t="s">
        <v>15</v>
      </c>
    </row>
    <row r="22" spans="1:9" s="5" customFormat="1" ht="17.649999999999999" customHeight="1" x14ac:dyDescent="0.25">
      <c r="A22" s="51" t="s">
        <v>16</v>
      </c>
      <c r="B22" s="52"/>
      <c r="C22" s="52"/>
      <c r="D22" s="52"/>
      <c r="E22" s="52"/>
      <c r="F22" s="52"/>
      <c r="G22" s="52"/>
      <c r="H22" s="52"/>
      <c r="I22" s="53"/>
    </row>
    <row r="23" spans="1:9" ht="37.15" customHeight="1" x14ac:dyDescent="0.25">
      <c r="A23" s="13" t="s">
        <v>54</v>
      </c>
      <c r="B23" s="59" t="s">
        <v>85</v>
      </c>
      <c r="C23" s="60"/>
      <c r="D23" s="60"/>
      <c r="E23" s="60"/>
      <c r="F23" s="60"/>
      <c r="G23" s="61"/>
      <c r="H23" s="18" t="s">
        <v>80</v>
      </c>
      <c r="I23" s="19" t="s">
        <v>44</v>
      </c>
    </row>
    <row r="24" spans="1:9" ht="40.5" customHeight="1" x14ac:dyDescent="0.25">
      <c r="A24" s="13" t="s">
        <v>55</v>
      </c>
      <c r="B24" s="59" t="s">
        <v>74</v>
      </c>
      <c r="C24" s="60"/>
      <c r="D24" s="60"/>
      <c r="E24" s="60"/>
      <c r="F24" s="60"/>
      <c r="G24" s="61"/>
      <c r="H24" s="18" t="s">
        <v>80</v>
      </c>
      <c r="I24" s="19" t="s">
        <v>44</v>
      </c>
    </row>
    <row r="25" spans="1:9" s="5" customFormat="1" ht="17.649999999999999" customHeight="1" x14ac:dyDescent="0.25">
      <c r="A25" s="51" t="s">
        <v>17</v>
      </c>
      <c r="B25" s="52"/>
      <c r="C25" s="52"/>
      <c r="D25" s="52"/>
      <c r="E25" s="52"/>
      <c r="F25" s="52"/>
      <c r="G25" s="52"/>
      <c r="H25" s="52"/>
      <c r="I25" s="53"/>
    </row>
    <row r="26" spans="1:9" ht="38.25" customHeight="1" x14ac:dyDescent="0.25">
      <c r="A26" s="13" t="s">
        <v>56</v>
      </c>
      <c r="B26" s="56" t="s">
        <v>69</v>
      </c>
      <c r="C26" s="49"/>
      <c r="D26" s="49"/>
      <c r="E26" s="49"/>
      <c r="F26" s="49"/>
      <c r="G26" s="62"/>
      <c r="H26" s="18" t="s">
        <v>81</v>
      </c>
      <c r="I26" s="20" t="s">
        <v>44</v>
      </c>
    </row>
    <row r="27" spans="1:9" ht="38.25" customHeight="1" x14ac:dyDescent="0.25">
      <c r="A27" s="13" t="s">
        <v>59</v>
      </c>
      <c r="B27" s="56" t="s">
        <v>75</v>
      </c>
      <c r="C27" s="49"/>
      <c r="D27" s="49"/>
      <c r="E27" s="49"/>
      <c r="F27" s="49"/>
      <c r="G27" s="62"/>
      <c r="H27" s="18" t="s">
        <v>81</v>
      </c>
      <c r="I27" s="20" t="s">
        <v>44</v>
      </c>
    </row>
    <row r="28" spans="1:9" s="5" customFormat="1" ht="17.649999999999999" customHeight="1" x14ac:dyDescent="0.25">
      <c r="A28" s="51" t="s">
        <v>18</v>
      </c>
      <c r="B28" s="52"/>
      <c r="C28" s="52"/>
      <c r="D28" s="52"/>
      <c r="E28" s="52"/>
      <c r="F28" s="52"/>
      <c r="G28" s="52"/>
      <c r="H28" s="52"/>
      <c r="I28" s="53"/>
    </row>
    <row r="29" spans="1:9" ht="45.75" customHeight="1" x14ac:dyDescent="0.25">
      <c r="A29" s="10" t="s">
        <v>57</v>
      </c>
      <c r="B29" s="56" t="s">
        <v>70</v>
      </c>
      <c r="C29" s="49"/>
      <c r="D29" s="49"/>
      <c r="E29" s="49"/>
      <c r="F29" s="49"/>
      <c r="G29" s="62"/>
      <c r="H29" s="18" t="s">
        <v>82</v>
      </c>
      <c r="I29" s="20" t="s">
        <v>44</v>
      </c>
    </row>
    <row r="30" spans="1:9" ht="32.1" customHeight="1" x14ac:dyDescent="0.25">
      <c r="A30" s="10" t="s">
        <v>58</v>
      </c>
      <c r="B30" s="56" t="s">
        <v>71</v>
      </c>
      <c r="C30" s="49"/>
      <c r="D30" s="49"/>
      <c r="E30" s="49"/>
      <c r="F30" s="49"/>
      <c r="G30" s="62"/>
      <c r="H30" s="18" t="s">
        <v>83</v>
      </c>
      <c r="I30" s="20" t="s">
        <v>44</v>
      </c>
    </row>
    <row r="31" spans="1:9" ht="21.95" customHeight="1" x14ac:dyDescent="0.25">
      <c r="A31" s="29" t="s">
        <v>73</v>
      </c>
      <c r="B31" s="63" t="s">
        <v>72</v>
      </c>
      <c r="C31" s="63"/>
      <c r="D31" s="63"/>
      <c r="E31" s="63"/>
      <c r="F31" s="63"/>
      <c r="G31" s="63"/>
      <c r="H31" s="20" t="s">
        <v>84</v>
      </c>
      <c r="I31" s="20" t="s">
        <v>44</v>
      </c>
    </row>
    <row r="32" spans="1:9" x14ac:dyDescent="0.25">
      <c r="A32" s="1" t="s">
        <v>19</v>
      </c>
    </row>
    <row r="33" spans="1:9" s="5" customFormat="1" ht="29.45" customHeight="1" x14ac:dyDescent="0.25">
      <c r="A33" s="48" t="s">
        <v>20</v>
      </c>
      <c r="B33" s="48"/>
      <c r="C33" s="48"/>
      <c r="D33" s="48"/>
      <c r="E33" s="48"/>
      <c r="F33" s="48"/>
      <c r="G33" s="48"/>
      <c r="H33" s="6">
        <v>30</v>
      </c>
      <c r="I33" s="11" t="s">
        <v>21</v>
      </c>
    </row>
    <row r="34" spans="1:9" ht="125.45" customHeight="1" x14ac:dyDescent="0.25">
      <c r="A34" s="30" t="s">
        <v>22</v>
      </c>
      <c r="B34" s="41" t="s">
        <v>67</v>
      </c>
      <c r="C34" s="41"/>
      <c r="D34" s="41"/>
      <c r="E34" s="41"/>
      <c r="F34" s="41"/>
      <c r="G34" s="41"/>
      <c r="H34" s="41"/>
      <c r="I34" s="42"/>
    </row>
    <row r="35" spans="1:9" x14ac:dyDescent="0.25">
      <c r="A35" s="36" t="s">
        <v>23</v>
      </c>
      <c r="B35" s="37"/>
      <c r="C35" s="37"/>
      <c r="D35" s="37" t="s">
        <v>76</v>
      </c>
      <c r="E35" s="37"/>
      <c r="F35" s="37"/>
      <c r="G35" s="37"/>
      <c r="H35" s="37"/>
      <c r="I35" s="38"/>
    </row>
    <row r="36" spans="1:9" ht="33.75" customHeight="1" x14ac:dyDescent="0.25">
      <c r="A36" s="43" t="s">
        <v>24</v>
      </c>
      <c r="B36" s="44"/>
      <c r="C36" s="44"/>
      <c r="D36" s="37" t="s">
        <v>68</v>
      </c>
      <c r="E36" s="37"/>
      <c r="F36" s="37"/>
      <c r="G36" s="37"/>
      <c r="H36" s="37"/>
      <c r="I36" s="38"/>
    </row>
    <row r="37" spans="1:9" s="5" customFormat="1" ht="17.649999999999999" customHeight="1" x14ac:dyDescent="0.25">
      <c r="A37" s="48" t="s">
        <v>47</v>
      </c>
      <c r="B37" s="48"/>
      <c r="C37" s="48"/>
      <c r="D37" s="48"/>
      <c r="E37" s="48"/>
      <c r="F37" s="48"/>
      <c r="G37" s="48"/>
      <c r="H37" s="6">
        <v>15</v>
      </c>
      <c r="I37" s="11" t="s">
        <v>21</v>
      </c>
    </row>
    <row r="38" spans="1:9" x14ac:dyDescent="0.25">
      <c r="A38" s="45" t="s">
        <v>22</v>
      </c>
      <c r="B38" s="41" t="s">
        <v>48</v>
      </c>
      <c r="C38" s="41"/>
      <c r="D38" s="41"/>
      <c r="E38" s="41"/>
      <c r="F38" s="41"/>
      <c r="G38" s="41"/>
      <c r="H38" s="41"/>
      <c r="I38" s="42"/>
    </row>
    <row r="39" spans="1:9" x14ac:dyDescent="0.25">
      <c r="A39" s="46"/>
      <c r="B39" s="39" t="s">
        <v>49</v>
      </c>
      <c r="C39" s="40"/>
      <c r="D39" s="40"/>
      <c r="E39" s="40"/>
      <c r="F39" s="40"/>
      <c r="G39" s="40"/>
      <c r="H39" s="40"/>
      <c r="I39" s="40"/>
    </row>
    <row r="40" spans="1:9" x14ac:dyDescent="0.25">
      <c r="A40" s="46"/>
      <c r="B40" s="39" t="s">
        <v>50</v>
      </c>
      <c r="C40" s="40"/>
      <c r="D40" s="40"/>
      <c r="E40" s="40"/>
      <c r="F40" s="40"/>
      <c r="G40" s="40"/>
      <c r="H40" s="40"/>
      <c r="I40" s="40"/>
    </row>
    <row r="41" spans="1:9" x14ac:dyDescent="0.25">
      <c r="A41" s="46"/>
      <c r="B41" s="39" t="s">
        <v>51</v>
      </c>
      <c r="C41" s="40"/>
      <c r="D41" s="40"/>
      <c r="E41" s="40"/>
      <c r="F41" s="40"/>
      <c r="G41" s="40"/>
      <c r="H41" s="40"/>
      <c r="I41" s="40"/>
    </row>
    <row r="42" spans="1:9" x14ac:dyDescent="0.25">
      <c r="A42" s="46"/>
      <c r="B42" s="39" t="s">
        <v>52</v>
      </c>
      <c r="C42" s="40"/>
      <c r="D42" s="40"/>
      <c r="E42" s="40"/>
      <c r="F42" s="40"/>
      <c r="G42" s="40"/>
      <c r="H42" s="40"/>
      <c r="I42" s="40"/>
    </row>
    <row r="43" spans="1:9" x14ac:dyDescent="0.25">
      <c r="A43" s="36" t="s">
        <v>23</v>
      </c>
      <c r="B43" s="37"/>
      <c r="C43" s="37"/>
      <c r="D43" s="37" t="s">
        <v>62</v>
      </c>
      <c r="E43" s="37"/>
      <c r="F43" s="37"/>
      <c r="G43" s="37"/>
      <c r="H43" s="37"/>
      <c r="I43" s="38"/>
    </row>
    <row r="44" spans="1:9" ht="32.25" customHeight="1" x14ac:dyDescent="0.25">
      <c r="A44" s="43" t="s">
        <v>24</v>
      </c>
      <c r="B44" s="44"/>
      <c r="C44" s="44"/>
      <c r="D44" s="37" t="s">
        <v>53</v>
      </c>
      <c r="E44" s="37"/>
      <c r="F44" s="37"/>
      <c r="G44" s="37"/>
      <c r="H44" s="37"/>
      <c r="I44" s="38"/>
    </row>
    <row r="46" spans="1:9" x14ac:dyDescent="0.25">
      <c r="A46" s="1" t="s">
        <v>25</v>
      </c>
    </row>
    <row r="47" spans="1:9" ht="87.6" customHeight="1" x14ac:dyDescent="0.25">
      <c r="A47" s="36" t="s">
        <v>26</v>
      </c>
      <c r="B47" s="37"/>
      <c r="C47" s="35" t="s">
        <v>78</v>
      </c>
      <c r="D47" s="35"/>
      <c r="E47" s="35"/>
      <c r="F47" s="35"/>
      <c r="G47" s="35"/>
      <c r="H47" s="35"/>
      <c r="I47" s="56"/>
    </row>
    <row r="48" spans="1:9" ht="203.45" customHeight="1" x14ac:dyDescent="0.25">
      <c r="A48" s="36" t="s">
        <v>27</v>
      </c>
      <c r="B48" s="37"/>
      <c r="C48" s="35" t="s">
        <v>77</v>
      </c>
      <c r="D48" s="35"/>
      <c r="E48" s="35"/>
      <c r="F48" s="35"/>
      <c r="G48" s="35"/>
      <c r="H48" s="35"/>
      <c r="I48" s="56"/>
    </row>
    <row r="50" spans="1:9" x14ac:dyDescent="0.25">
      <c r="A50" s="5" t="s">
        <v>28</v>
      </c>
      <c r="B50" s="17"/>
      <c r="C50" s="17"/>
      <c r="D50" s="17"/>
      <c r="E50" s="17"/>
      <c r="F50" s="17"/>
      <c r="G50" s="17"/>
    </row>
    <row r="51" spans="1:9" ht="15" x14ac:dyDescent="0.25">
      <c r="A51" s="28" t="s">
        <v>65</v>
      </c>
      <c r="B51" s="28" t="s">
        <v>66</v>
      </c>
      <c r="C51" s="28"/>
      <c r="D51" s="28"/>
      <c r="E51" s="28"/>
      <c r="F51" s="28"/>
      <c r="G51" s="28"/>
      <c r="H51" s="21">
        <f>H54+H62</f>
        <v>5</v>
      </c>
      <c r="I51" s="9" t="s">
        <v>29</v>
      </c>
    </row>
    <row r="52" spans="1:9" x14ac:dyDescent="0.25">
      <c r="A52" s="25"/>
      <c r="B52" s="25"/>
      <c r="C52" s="25"/>
      <c r="D52" s="25"/>
      <c r="E52" s="25"/>
      <c r="F52" s="25"/>
      <c r="G52" s="25"/>
      <c r="H52" s="26"/>
      <c r="I52" s="27"/>
    </row>
    <row r="53" spans="1:9" x14ac:dyDescent="0.25">
      <c r="A53" s="57" t="s">
        <v>30</v>
      </c>
      <c r="B53" s="57"/>
      <c r="C53" s="57"/>
      <c r="D53" s="57"/>
      <c r="E53" s="57"/>
      <c r="F53" s="57"/>
      <c r="G53" s="57"/>
      <c r="H53" s="23"/>
      <c r="I53" s="24"/>
    </row>
    <row r="54" spans="1:9" ht="17.649999999999999" customHeight="1" x14ac:dyDescent="0.25">
      <c r="A54" s="49" t="s">
        <v>31</v>
      </c>
      <c r="B54" s="49"/>
      <c r="C54" s="49"/>
      <c r="D54" s="49"/>
      <c r="E54" s="49"/>
      <c r="F54" s="12">
        <f>SUM(F55:F60)</f>
        <v>55</v>
      </c>
      <c r="G54" s="12" t="s">
        <v>21</v>
      </c>
      <c r="H54" s="22">
        <f>F54/25</f>
        <v>2.2000000000000002</v>
      </c>
      <c r="I54" s="9" t="s">
        <v>29</v>
      </c>
    </row>
    <row r="55" spans="1:9" ht="17.649999999999999" customHeight="1" x14ac:dyDescent="0.25">
      <c r="A55" s="2" t="s">
        <v>32</v>
      </c>
      <c r="B55" s="58" t="s">
        <v>33</v>
      </c>
      <c r="C55" s="58"/>
      <c r="D55" s="58"/>
      <c r="E55" s="58"/>
      <c r="F55" s="12">
        <v>30</v>
      </c>
      <c r="G55" s="12" t="s">
        <v>21</v>
      </c>
      <c r="H55" s="4"/>
      <c r="I55" s="3"/>
    </row>
    <row r="56" spans="1:9" ht="17.649999999999999" customHeight="1" x14ac:dyDescent="0.25">
      <c r="B56" s="58" t="s">
        <v>34</v>
      </c>
      <c r="C56" s="58"/>
      <c r="D56" s="58"/>
      <c r="E56" s="58"/>
      <c r="F56" s="12">
        <v>15</v>
      </c>
      <c r="G56" s="12" t="s">
        <v>21</v>
      </c>
      <c r="H56" s="15"/>
      <c r="I56" s="16"/>
    </row>
    <row r="57" spans="1:9" ht="17.649999999999999" customHeight="1" x14ac:dyDescent="0.25">
      <c r="B57" s="58" t="s">
        <v>35</v>
      </c>
      <c r="C57" s="58"/>
      <c r="D57" s="58"/>
      <c r="E57" s="58"/>
      <c r="F57" s="12">
        <v>5</v>
      </c>
      <c r="G57" s="12" t="s">
        <v>21</v>
      </c>
      <c r="H57" s="15"/>
      <c r="I57" s="16"/>
    </row>
    <row r="58" spans="1:9" ht="17.649999999999999" customHeight="1" x14ac:dyDescent="0.25">
      <c r="B58" s="58" t="s">
        <v>36</v>
      </c>
      <c r="C58" s="58"/>
      <c r="D58" s="58"/>
      <c r="E58" s="58"/>
      <c r="F58" s="12"/>
      <c r="G58" s="12" t="s">
        <v>21</v>
      </c>
      <c r="H58" s="15"/>
      <c r="I58" s="16"/>
    </row>
    <row r="59" spans="1:9" ht="17.649999999999999" customHeight="1" x14ac:dyDescent="0.25">
      <c r="B59" s="58" t="s">
        <v>37</v>
      </c>
      <c r="C59" s="58"/>
      <c r="D59" s="58"/>
      <c r="E59" s="58"/>
      <c r="F59" s="12"/>
      <c r="G59" s="12" t="s">
        <v>21</v>
      </c>
      <c r="H59" s="15"/>
      <c r="I59" s="16"/>
    </row>
    <row r="60" spans="1:9" ht="17.649999999999999" customHeight="1" x14ac:dyDescent="0.25">
      <c r="B60" s="58" t="s">
        <v>41</v>
      </c>
      <c r="C60" s="58"/>
      <c r="D60" s="58"/>
      <c r="E60" s="58"/>
      <c r="F60" s="12">
        <v>5</v>
      </c>
      <c r="G60" s="12" t="s">
        <v>21</v>
      </c>
      <c r="H60" s="8"/>
      <c r="I60" s="7"/>
    </row>
    <row r="61" spans="1:9" ht="31.15" customHeight="1" x14ac:dyDescent="0.25">
      <c r="A61" s="49" t="s">
        <v>38</v>
      </c>
      <c r="B61" s="49"/>
      <c r="C61" s="49"/>
      <c r="D61" s="49"/>
      <c r="E61" s="49"/>
      <c r="F61" s="12" t="s">
        <v>64</v>
      </c>
      <c r="G61" s="12" t="s">
        <v>21</v>
      </c>
      <c r="H61" s="12" t="s">
        <v>64</v>
      </c>
      <c r="I61" s="9" t="s">
        <v>29</v>
      </c>
    </row>
    <row r="62" spans="1:9" ht="17.649999999999999" customHeight="1" x14ac:dyDescent="0.25">
      <c r="A62" s="58" t="s">
        <v>39</v>
      </c>
      <c r="B62" s="58"/>
      <c r="C62" s="58"/>
      <c r="D62" s="58"/>
      <c r="E62" s="58"/>
      <c r="F62" s="12">
        <v>70</v>
      </c>
      <c r="G62" s="12" t="s">
        <v>21</v>
      </c>
      <c r="H62" s="22">
        <f>F62/25</f>
        <v>2.8</v>
      </c>
      <c r="I62" s="9" t="s">
        <v>29</v>
      </c>
    </row>
  </sheetData>
  <mergeCells count="68">
    <mergeCell ref="C16:I16"/>
    <mergeCell ref="A19:D19"/>
    <mergeCell ref="A15:I15"/>
    <mergeCell ref="A20:A21"/>
    <mergeCell ref="H20:I20"/>
    <mergeCell ref="C17:I17"/>
    <mergeCell ref="A16:B17"/>
    <mergeCell ref="B23:G23"/>
    <mergeCell ref="B26:G26"/>
    <mergeCell ref="B29:G29"/>
    <mergeCell ref="B34:I34"/>
    <mergeCell ref="B24:G24"/>
    <mergeCell ref="B27:G27"/>
    <mergeCell ref="B30:G30"/>
    <mergeCell ref="A28:I28"/>
    <mergeCell ref="B31:G31"/>
    <mergeCell ref="A62:E62"/>
    <mergeCell ref="B55:E55"/>
    <mergeCell ref="B56:E56"/>
    <mergeCell ref="B57:E57"/>
    <mergeCell ref="B58:E58"/>
    <mergeCell ref="B59:E59"/>
    <mergeCell ref="B60:E60"/>
    <mergeCell ref="A61:E61"/>
    <mergeCell ref="A48:B48"/>
    <mergeCell ref="C48:I48"/>
    <mergeCell ref="A54:E54"/>
    <mergeCell ref="A47:B47"/>
    <mergeCell ref="C47:I47"/>
    <mergeCell ref="A53:G53"/>
    <mergeCell ref="A43:C43"/>
    <mergeCell ref="D43:I43"/>
    <mergeCell ref="A44:C44"/>
    <mergeCell ref="D44:I44"/>
    <mergeCell ref="A2:I2"/>
    <mergeCell ref="A37:G37"/>
    <mergeCell ref="A33:G33"/>
    <mergeCell ref="B20:G21"/>
    <mergeCell ref="A22:I22"/>
    <mergeCell ref="A3:C3"/>
    <mergeCell ref="A4:C4"/>
    <mergeCell ref="A5:C5"/>
    <mergeCell ref="A8:I8"/>
    <mergeCell ref="A9:I9"/>
    <mergeCell ref="A25:I25"/>
    <mergeCell ref="B41:I41"/>
    <mergeCell ref="B42:I42"/>
    <mergeCell ref="A36:C36"/>
    <mergeCell ref="D36:I36"/>
    <mergeCell ref="A38:A42"/>
    <mergeCell ref="A35:C35"/>
    <mergeCell ref="D35:I35"/>
    <mergeCell ref="B39:I39"/>
    <mergeCell ref="B40:I40"/>
    <mergeCell ref="B38:I38"/>
    <mergeCell ref="D3:I3"/>
    <mergeCell ref="D4:I4"/>
    <mergeCell ref="D5:I5"/>
    <mergeCell ref="A12:E12"/>
    <mergeCell ref="A13:E13"/>
    <mergeCell ref="F12:I12"/>
    <mergeCell ref="F13:I13"/>
    <mergeCell ref="F10:I10"/>
    <mergeCell ref="F11:I11"/>
    <mergeCell ref="A6:C6"/>
    <mergeCell ref="D6:I6"/>
    <mergeCell ref="A10:E10"/>
    <mergeCell ref="A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2021-04-28T22:45:04Z</dcterms:modified>
</cp:coreProperties>
</file>