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1" i="1" l="1"/>
  <c r="F63" i="1"/>
  <c r="H63" i="1" s="1"/>
  <c r="H60" i="1" l="1"/>
</calcChain>
</file>

<file path=xl/sharedStrings.xml><?xml version="1.0" encoding="utf-8"?>
<sst xmlns="http://schemas.openxmlformats.org/spreadsheetml/2006/main" count="110" uniqueCount="90">
  <si>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</si>
  <si>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</si>
  <si>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</si>
  <si>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</si>
  <si>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</si>
  <si>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</si>
  <si>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</si>
  <si>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</si>
  <si>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</si>
  <si>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</si>
  <si>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</si>
  <si>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</si>
  <si>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</si>
  <si>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</si>
  <si>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</si>
  <si>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</si>
  <si>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</si>
  <si>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</si>
  <si>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</si>
  <si>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</si>
  <si>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</si>
  <si>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</si>
  <si>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</si>
  <si>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</si>
  <si>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</si>
  <si>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</si>
  <si>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</si>
  <si>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</si>
  <si>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</si>
  <si>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</si>
  <si>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</si>
  <si>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</si>
  <si>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</si>
  <si>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</si>
  <si>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</si>
  <si>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</si>
  <si>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</si>
  <si>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</si>
  <si>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</si>
  <si>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</si>
  <si>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</si>
  <si>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</si>
  <si>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</si>
  <si>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</si>
  <si>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</si>
  <si>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</si>
  <si>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</si>
  <si>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 xml:space="preserve">Dyscyplina – </t>
  </si>
  <si>
    <t>dziedzina nauki inżynieryjno-techniczne, dyscyplina inżynieria mechaniczna (TZ)</t>
  </si>
  <si>
    <t>ECTS</t>
  </si>
  <si>
    <t>Fizyka</t>
  </si>
  <si>
    <t>egzamin</t>
  </si>
  <si>
    <t>brak</t>
  </si>
  <si>
    <t>Katedra Gleboznawstwa i Agrofizyki</t>
  </si>
  <si>
    <t>Wydział Rolniczo - Ekonomiczny</t>
  </si>
  <si>
    <t>FIZ_W1</t>
  </si>
  <si>
    <t>prawa fizyki niezbędne do zrozumienia procesów zachodzących podczas eksploatacji systemów mechatronicznych</t>
  </si>
  <si>
    <t>FIZ_U1</t>
  </si>
  <si>
    <t>uznawania znaczenia wiedzy oraz jej krytycznej analizy i oceny w rozstrzyganiu problemów poznawczych i praktycznych z zakresu inżynierii mechatronicznej</t>
  </si>
  <si>
    <t>FIZ_K1</t>
  </si>
  <si>
    <t>Ze względu na specyfikę kierunku szczególny nacisk zostanie położony na wybrane działy: mechanika (kinematyka, dynamika), elektryczność i magnetyzm, fizyka współczesna (kwantowe zjawisko fotoelektryczne, fizyka półprzewodników. Poniżej wykaza tematyki z podziałęm na wykłady:</t>
  </si>
  <si>
    <t>FIZ_W1, FIZ_U1, FIZ_K1</t>
  </si>
  <si>
    <t xml:space="preserve">Egzamin. Sprawdzian wiedzy, umiejętności i kompetencji społecznych z zakresu wykładów. Udział w ocenie końcowej przedmiotu 50%.
Kryteria oceny:
1. Ocena niedostateczna (2,0): wystawiana jest wtedy, jeśli w zakresie co najmniej jednej z trzech składowych (Wiedza ..., Umiejętności ..., lub Kompetencje ...) przedmiotowych efektów kształcenia student uzyska mniej niż 50% obowiązujących efektów dla danej składowej.
2. Ocena dostateczna (3,0): wystawiana jest wtedy, jeśli w zakresie każdej z trzech składowych (W, U lub K) efektów kształcenia student uzyska przynajmniej 50% obowiązujących efektów dla danej składowej.
3. Ocena ponad dostateczna (3,5): wystawiana jest na podstawie średniej arytmetycznej z trzech składowych (W, U lub K) efektów kształcenia (średnio 61-70%).
4. Podobny sposób obliczania ocen jak przedstawiony w pkt. 3 przyjęto dla ocen dobrej (4,0 - średnio 71-80%), ponad dobrej (4,5 - średnio 81-90%) i bardzo dobrej (5,0 - średnio &gt;90%).
</t>
  </si>
  <si>
    <t>Ćwiczenia laboratoryjne</t>
  </si>
  <si>
    <t>Wybór 6ciu ćwiczeń laboratoryjnych z następujących pogrupowanych tematycznie zestawów:</t>
  </si>
  <si>
    <t xml:space="preserve">Sprawozdanie w formie pisemnej z każdego przeprowadzonego ćwiczenia laboratoryjnego. Ocena końcowa na podstawie średniej o udziale w ocenie końcowej przedmiotu 25%.
Kolokwium ustne na każdych ćwiczeniach laboratoryjnych. Ocena z wiedzy i kompetencji społecznych z zakresu przygotowania i przeprowadzenia ćwiczenia laboratoryjnego w ocenie końcowej przedmiotu 25%.
Kryteria oceny:
1. Ocena niedostateczna (2,0): wystawiana jest wtedy, jeśli w zakresie co najmniej jednej z trzech składowych (Wiedza ..., Umiejętności ..., lub Kompetencje ...) przedmiotowych efektów kształcenia student uzyska mniej niż 50% obowiązujących efektów dla danej składowej.
2. Ocena dostateczna (3,0): wystawiana jest wtedy, jeśli w zakresie każdej z trzech składowych (W, U lub K) efektów kształcenia student uzyska przynajmniej 50% obowiązujących efektów dla danej składowej.
3. Ocena ponad dostateczna (3,5): wystawiana jest na podstawie średniej arytmetycznej z trzech składowych (W, U lub K) efektów kształcenia (średnio 61-70%).
4. Podobny sposób obliczania ocen jak przedstawiony w pkt. 3 przyjęto dla ocen dobrej (4,0 - średnio 71-80%), ponad dobrej (4,5 - średnio 81-90%) i bardzo dobrej (5,0 - średnio &gt;90%).
</t>
  </si>
  <si>
    <t xml:space="preserve">
</t>
  </si>
  <si>
    <t>1. D. Halliday, R.Resnick, J.Walker „Podstawy Fizyki”; tom 1-5, PWN 2012</t>
  </si>
  <si>
    <t>3. H. Szydłowski, „Pracownia fizyczna wspomagana komputerem”, PWN 2003 (wyd. 10, 2019)</t>
  </si>
  <si>
    <t xml:space="preserve">2. materiały własne Zespołu Dydaktyki Fizyki w postaci internetowej (Skrypty opisujące teorię, wykonanie i opracowanie dostępnych ćwiczeń na Pracowni Fizyki UR): http://www.fizyka.ur.krakow.pl//pracownia.html
</t>
  </si>
  <si>
    <t>IM1_W05</t>
  </si>
  <si>
    <t>IM1_U01</t>
  </si>
  <si>
    <t>IM1_K01</t>
  </si>
  <si>
    <t>Wielkości i wzorce fizyczne. Pomiar fizyczny i jego dokładność. Podstawowe oddziaływania w przyrodzie: grawitacyjne, elektromagnetyczne, słabe, silne. Wektory wraz z rachunkiem i skalary. Opis ruchu jednostajnego i jednostajnie przyspieszonego wraz z wprowadzeniem elementów matematyki fizycznej.</t>
  </si>
  <si>
    <t xml:space="preserve">Zasady dynamiki Newtona wraz z metodyką rozwiązywania zadań i problemów. Przykłady sił występujących w przyrodzie: grawitacji, dośrodkowa, ciężar, tarcie, wyporu, sprężystości. Prawa dynamiki wraz z wielkościami fizycznymi w opisie ruchu obrotowego. </t>
  </si>
  <si>
    <t xml:space="preserve">Energia kinetyczna i potencjalna. Praca. Zasada zachowania energii w przyrodzie. Związek: energia - praca. Drgania. Siły sprężystości. Ruch harmoniczny: nietłumiony, tłumiony, wymuszony, rezonans. Energia w ruchu harmonicznym. </t>
  </si>
  <si>
    <t>Fale mechaniczne i elektromagnetyczne. Rodzaje fal w ośrodkach sprężystych. Widmo fal elektromagnetycznych - Tęcza Maxwella. Zjawiska związane z rozchodzeniem się fal: zasada Huygensa, zasada super pozycji fal, interferencja fal, zjawisko Dopplera, fala stojąca, fala uderzeniowa.</t>
  </si>
  <si>
    <t>Optyka geometryczna, zasady Fermata. Prawa absorbcji: Lamberta, Beera. Proste urządzenia optyczne: zwierciadła, soczewki, oraz ich układy, pryzmat, siatka dyfrakcyjna. Mechanizmy przekazywania ciepła: przewodnictwo, konwekcja, promieniowanie.</t>
  </si>
  <si>
    <t>Elektryczność: przewodniki i izolatory. Ładunek elektryczny: dipol indukowany, elektryzowanie ciał, kwantowa natura. Prawo Coulomba. Prawo Gaussa.  Pole elektryczne: opis, natężenie i potencjał pola elektrycznego. Pojemność elektryczna oraz kondensator płaski. Prąd elektryczny: Prawo Ohma, I-sze i II-gie Prawo Kirchhoffa, przykłady SEM, proste układy elektryczne - konstrukcja i opis.</t>
  </si>
  <si>
    <t>Magnetyzm: doświadczenie Oersteda, magnetyzm ziemski. Pole magnetyczne: opis, indukcja magnetyczna, siła Lorentza. Prawo Biota-Savarta. Prawo Ampera. Prawo Faradaya. Reguła Lenza. Cewki - indukcyjność, samoindukcja. Materiały magnetyczne: diamagnetyki, paramagnetyki, ferromagnetyki.</t>
  </si>
  <si>
    <t>Elementy fizyki współczesnej: Zjawisko Fotoelektryczne, Zjawisko Comptona, materiały przewodzące (półprzewodniki, przewodniki, nadprzewodniki)</t>
  </si>
  <si>
    <t xml:space="preserve">Wyznaczanie gęstości ciał stałych i cieczy. Wyznaczanie przyśpieszenia ziemskiego przy pomocy wahadła matematycznego i fizycznego. Pomiar ciężaru właściwego ciał stałych i cieczy przy pomocy wagi hydrostatycznej.  </t>
  </si>
  <si>
    <t>Wyznaczanie prędkości dźwięku w powietrzu i ciałach stałych. Wyznaczanie współczynnika rozszerzalności liniowej ciał stałych. Wyznaczanie współczynnika rozszerzalności objętościowej cieczy.  Wyznaczanie kalorymetryczne ciepła właściwego. Wyznaczanie ciepła topnienia lub wyznaczanie zmiany entropii układu.</t>
  </si>
  <si>
    <t>Wyznaczanie wilgotności względnej i bezwzględnej powietrza. Wyznaczanie współczynnika lepkości dynamicznej. Wyznaczanie współczynnika napięcia powierzchniowego cieczy.</t>
  </si>
  <si>
    <t>Wyznaczanie współczynnika sprawności urządzenia grzejnego. Badanie zjawiska elektrolizy i wyznaczanie współczynnika elektrochemicznego i stałej Faraday`a. Badanie zjawisk termoelektrycznych.</t>
  </si>
  <si>
    <t>Wyznaczanie oporu przewodników metodą mostka Wheatstone`a. Wyznaczanie siły elektromotorycznej i oporu wewnętrznego źródła napięcia stałego. Wyznaczanie charakterystyki diody półprzewodnikowej.</t>
  </si>
  <si>
    <t>Absorpcjometryczne wyznaczanie stężenia roztworu. Wyznaczanie stężenia roztworów cukru przy pomocy polarymetru. Pomiar długości fali świetlnej przy pomocy siatki dyfrakcyjnej. Badanie widm emisyjnych i absorpcyjnych przy pomocy spektrometru. Wyznaczanie zależności współczynnika załamania cieczy od stężenia przy pomocy refraktometru.</t>
  </si>
  <si>
    <t>Inżynieria mechatroniczna</t>
  </si>
  <si>
    <t>planować i przeprowadzać eksperymenty z pomiarami podstawowych wielkości fizycznych, interpretować uzyskane wyniki i wyciągać wnioski</t>
  </si>
  <si>
    <t>obowiązkowy podstawowy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</si>
</sst>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zoomScaleNormal="100" workbookViewId="0">
      <selection activeCell="L13" sqref="L12:L13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78" t="s">
        <v>50</v>
      </c>
      <c r="B3" s="78"/>
      <c r="C3" s="78"/>
      <c r="D3" s="78"/>
      <c r="E3" s="78"/>
      <c r="F3" s="78"/>
      <c r="G3" s="78"/>
      <c r="H3" s="78"/>
      <c r="I3" s="78"/>
    </row>
    <row r="4" spans="1:9" x14ac:dyDescent="0.25">
      <c r="A4" s="52" t="s">
        <v>1</v>
      </c>
      <c r="B4" s="80"/>
      <c r="C4" s="80"/>
      <c r="D4" s="82">
        <v>3</v>
      </c>
      <c r="E4" s="36"/>
      <c r="F4" s="36"/>
      <c r="G4" s="36"/>
      <c r="H4" s="36"/>
      <c r="I4" s="36"/>
    </row>
    <row r="5" spans="1:9" x14ac:dyDescent="0.25">
      <c r="A5" s="52" t="s">
        <v>2</v>
      </c>
      <c r="B5" s="80"/>
      <c r="C5" s="80"/>
      <c r="D5" s="83" t="s">
        <v>89</v>
      </c>
      <c r="E5" s="83"/>
      <c r="F5" s="83"/>
      <c r="G5" s="83"/>
      <c r="H5" s="83"/>
      <c r="I5" s="84"/>
    </row>
    <row r="6" spans="1:9" x14ac:dyDescent="0.25">
      <c r="A6" s="52" t="s">
        <v>3</v>
      </c>
      <c r="B6" s="80"/>
      <c r="C6" s="80"/>
      <c r="D6" s="83" t="s">
        <v>51</v>
      </c>
      <c r="E6" s="83"/>
      <c r="F6" s="83"/>
      <c r="G6" s="83"/>
      <c r="H6" s="83"/>
      <c r="I6" s="84"/>
    </row>
    <row r="7" spans="1:9" x14ac:dyDescent="0.25">
      <c r="A7" s="52" t="s">
        <v>4</v>
      </c>
      <c r="B7" s="80"/>
      <c r="C7" s="80"/>
      <c r="D7" s="83" t="s">
        <v>52</v>
      </c>
      <c r="E7" s="83"/>
      <c r="F7" s="83"/>
      <c r="G7" s="83"/>
      <c r="H7" s="83"/>
      <c r="I7" s="84"/>
    </row>
    <row r="9" spans="1:9" x14ac:dyDescent="0.25">
      <c r="A9" s="81" t="s">
        <v>5</v>
      </c>
      <c r="B9" s="81"/>
      <c r="C9" s="81"/>
      <c r="D9" s="81"/>
      <c r="E9" s="81"/>
      <c r="F9" s="81"/>
      <c r="G9" s="81"/>
      <c r="H9" s="81"/>
      <c r="I9" s="81"/>
    </row>
    <row r="10" spans="1:9" x14ac:dyDescent="0.25">
      <c r="A10" s="73" t="s">
        <v>87</v>
      </c>
      <c r="B10" s="73"/>
      <c r="C10" s="73"/>
      <c r="D10" s="73"/>
      <c r="E10" s="73"/>
      <c r="F10" s="73"/>
      <c r="G10" s="73"/>
      <c r="H10" s="73"/>
      <c r="I10" s="73"/>
    </row>
    <row r="11" spans="1:9" x14ac:dyDescent="0.25">
      <c r="A11" s="52" t="s">
        <v>6</v>
      </c>
      <c r="B11" s="80"/>
      <c r="C11" s="80"/>
      <c r="D11" s="80"/>
      <c r="E11" s="80"/>
      <c r="F11" s="80" t="s">
        <v>42</v>
      </c>
      <c r="G11" s="80"/>
      <c r="H11" s="80"/>
      <c r="I11" s="82"/>
    </row>
    <row r="12" spans="1:9" x14ac:dyDescent="0.25">
      <c r="A12" s="52" t="s">
        <v>7</v>
      </c>
      <c r="B12" s="80"/>
      <c r="C12" s="80"/>
      <c r="D12" s="80"/>
      <c r="E12" s="80"/>
      <c r="F12" s="80" t="s">
        <v>43</v>
      </c>
      <c r="G12" s="80"/>
      <c r="H12" s="80"/>
      <c r="I12" s="82"/>
    </row>
    <row r="13" spans="1:9" x14ac:dyDescent="0.25">
      <c r="A13" s="52" t="s">
        <v>8</v>
      </c>
      <c r="B13" s="80"/>
      <c r="C13" s="80"/>
      <c r="D13" s="80"/>
      <c r="E13" s="80"/>
      <c r="F13" s="80">
        <v>1</v>
      </c>
      <c r="G13" s="80"/>
      <c r="H13" s="80"/>
      <c r="I13" s="82"/>
    </row>
    <row r="14" spans="1:9" x14ac:dyDescent="0.25">
      <c r="A14" s="52" t="s">
        <v>9</v>
      </c>
      <c r="B14" s="80"/>
      <c r="C14" s="80"/>
      <c r="D14" s="80"/>
      <c r="E14" s="80"/>
      <c r="F14" s="80" t="s">
        <v>44</v>
      </c>
      <c r="G14" s="80"/>
      <c r="H14" s="80"/>
      <c r="I14" s="82"/>
    </row>
    <row r="16" spans="1:9" x14ac:dyDescent="0.25">
      <c r="A16" s="73" t="s">
        <v>10</v>
      </c>
      <c r="B16" s="73"/>
      <c r="C16" s="73"/>
      <c r="D16" s="73"/>
      <c r="E16" s="73"/>
      <c r="F16" s="73"/>
      <c r="G16" s="73"/>
      <c r="H16" s="73"/>
      <c r="I16" s="73"/>
    </row>
    <row r="17" spans="1:9" s="11" customFormat="1" ht="20.100000000000001" customHeight="1" x14ac:dyDescent="0.25">
      <c r="A17" s="74" t="s">
        <v>11</v>
      </c>
      <c r="B17" s="75"/>
      <c r="C17" s="55" t="s">
        <v>53</v>
      </c>
      <c r="D17" s="56"/>
      <c r="E17" s="56"/>
      <c r="F17" s="56"/>
      <c r="G17" s="56"/>
      <c r="H17" s="56"/>
      <c r="I17" s="57"/>
    </row>
    <row r="18" spans="1:9" s="11" customFormat="1" ht="20.100000000000001" customHeight="1" x14ac:dyDescent="0.25">
      <c r="A18" s="76"/>
      <c r="B18" s="77"/>
      <c r="C18" s="70" t="s">
        <v>54</v>
      </c>
      <c r="D18" s="71"/>
      <c r="E18" s="71"/>
      <c r="F18" s="71"/>
      <c r="G18" s="71"/>
      <c r="H18" s="71"/>
      <c r="I18" s="72"/>
    </row>
    <row r="20" spans="1:9" x14ac:dyDescent="0.25">
      <c r="A20" s="62" t="s">
        <v>12</v>
      </c>
      <c r="B20" s="62"/>
      <c r="C20" s="62"/>
      <c r="D20" s="62"/>
    </row>
    <row r="21" spans="1:9" x14ac:dyDescent="0.25">
      <c r="A21" s="63" t="s">
        <v>13</v>
      </c>
      <c r="B21" s="64" t="s">
        <v>14</v>
      </c>
      <c r="C21" s="64"/>
      <c r="D21" s="64"/>
      <c r="E21" s="64"/>
      <c r="F21" s="64"/>
      <c r="G21" s="64"/>
      <c r="H21" s="64" t="s">
        <v>15</v>
      </c>
      <c r="I21" s="65"/>
    </row>
    <row r="22" spans="1:9" ht="25.5" x14ac:dyDescent="0.25">
      <c r="A22" s="63"/>
      <c r="B22" s="64"/>
      <c r="C22" s="64"/>
      <c r="D22" s="64"/>
      <c r="E22" s="64"/>
      <c r="F22" s="64"/>
      <c r="G22" s="64"/>
      <c r="H22" s="5" t="s">
        <v>46</v>
      </c>
      <c r="I22" s="8" t="s">
        <v>16</v>
      </c>
    </row>
    <row r="23" spans="1:9" s="2" customFormat="1" ht="17.649999999999999" customHeight="1" x14ac:dyDescent="0.25">
      <c r="A23" s="66" t="s">
        <v>17</v>
      </c>
      <c r="B23" s="67"/>
      <c r="C23" s="67"/>
      <c r="D23" s="67"/>
      <c r="E23" s="67"/>
      <c r="F23" s="67"/>
      <c r="G23" s="67"/>
      <c r="H23" s="67"/>
      <c r="I23" s="68"/>
    </row>
    <row r="24" spans="1:9" ht="28.9" customHeight="1" x14ac:dyDescent="0.25">
      <c r="A24" s="7" t="s">
        <v>55</v>
      </c>
      <c r="B24" s="69" t="s">
        <v>56</v>
      </c>
      <c r="C24" s="69"/>
      <c r="D24" s="69"/>
      <c r="E24" s="69"/>
      <c r="F24" s="69"/>
      <c r="G24" s="69"/>
      <c r="H24" s="5" t="s">
        <v>70</v>
      </c>
      <c r="I24" s="10" t="s">
        <v>45</v>
      </c>
    </row>
    <row r="25" spans="1:9" s="2" customFormat="1" ht="17.649999999999999" customHeight="1" x14ac:dyDescent="0.25">
      <c r="A25" s="66" t="s">
        <v>19</v>
      </c>
      <c r="B25" s="67"/>
      <c r="C25" s="67"/>
      <c r="D25" s="67"/>
      <c r="E25" s="67"/>
      <c r="F25" s="67"/>
      <c r="G25" s="67"/>
      <c r="H25" s="67"/>
      <c r="I25" s="68"/>
    </row>
    <row r="26" spans="1:9" ht="43.15" customHeight="1" x14ac:dyDescent="0.25">
      <c r="A26" s="29" t="s">
        <v>57</v>
      </c>
      <c r="B26" s="58" t="s">
        <v>88</v>
      </c>
      <c r="C26" s="58"/>
      <c r="D26" s="58"/>
      <c r="E26" s="58"/>
      <c r="F26" s="58"/>
      <c r="G26" s="58"/>
      <c r="H26" s="28" t="s">
        <v>71</v>
      </c>
      <c r="I26" s="10" t="s">
        <v>45</v>
      </c>
    </row>
    <row r="27" spans="1:9" s="2" customFormat="1" ht="17.649999999999999" customHeight="1" x14ac:dyDescent="0.25">
      <c r="A27" s="66" t="s">
        <v>20</v>
      </c>
      <c r="B27" s="67"/>
      <c r="C27" s="67"/>
      <c r="D27" s="67"/>
      <c r="E27" s="67"/>
      <c r="F27" s="67"/>
      <c r="G27" s="67"/>
      <c r="H27" s="67"/>
      <c r="I27" s="68"/>
    </row>
    <row r="28" spans="1:9" ht="38.25" customHeight="1" x14ac:dyDescent="0.25">
      <c r="A28" s="7" t="s">
        <v>59</v>
      </c>
      <c r="B28" s="85" t="s">
        <v>58</v>
      </c>
      <c r="C28" s="85"/>
      <c r="D28" s="85"/>
      <c r="E28" s="85"/>
      <c r="F28" s="85"/>
      <c r="G28" s="85"/>
      <c r="H28" s="28" t="s">
        <v>72</v>
      </c>
      <c r="I28" s="10" t="s">
        <v>45</v>
      </c>
    </row>
    <row r="30" spans="1:9" x14ac:dyDescent="0.25">
      <c r="A30" s="2" t="s">
        <v>21</v>
      </c>
    </row>
    <row r="31" spans="1:9" s="2" customFormat="1" ht="17.649999999999999" customHeight="1" x14ac:dyDescent="0.25">
      <c r="A31" s="79" t="s">
        <v>22</v>
      </c>
      <c r="B31" s="79"/>
      <c r="C31" s="79"/>
      <c r="D31" s="79"/>
      <c r="E31" s="79"/>
      <c r="F31" s="79"/>
      <c r="G31" s="79"/>
      <c r="H31" s="3">
        <v>15</v>
      </c>
      <c r="I31" s="9" t="s">
        <v>23</v>
      </c>
    </row>
    <row r="32" spans="1:9" ht="43.15" customHeight="1" x14ac:dyDescent="0.25">
      <c r="A32" s="40" t="s">
        <v>24</v>
      </c>
      <c r="B32" s="42" t="s">
        <v>60</v>
      </c>
      <c r="C32" s="43"/>
      <c r="D32" s="43"/>
      <c r="E32" s="43"/>
      <c r="F32" s="43"/>
      <c r="G32" s="43"/>
      <c r="H32" s="43"/>
      <c r="I32" s="43"/>
    </row>
    <row r="33" spans="1:9" ht="50.25" customHeight="1" x14ac:dyDescent="0.25">
      <c r="A33" s="41"/>
      <c r="B33" s="45" t="s">
        <v>73</v>
      </c>
      <c r="C33" s="46"/>
      <c r="D33" s="46"/>
      <c r="E33" s="46"/>
      <c r="F33" s="46"/>
      <c r="G33" s="46"/>
      <c r="H33" s="46"/>
      <c r="I33" s="46"/>
    </row>
    <row r="34" spans="1:9" ht="38.25" customHeight="1" x14ac:dyDescent="0.25">
      <c r="A34" s="41"/>
      <c r="B34" s="45" t="s">
        <v>74</v>
      </c>
      <c r="C34" s="46"/>
      <c r="D34" s="46"/>
      <c r="E34" s="46"/>
      <c r="F34" s="46"/>
      <c r="G34" s="46"/>
      <c r="H34" s="46"/>
      <c r="I34" s="46"/>
    </row>
    <row r="35" spans="1:9" ht="43.15" customHeight="1" x14ac:dyDescent="0.25">
      <c r="A35" s="41"/>
      <c r="B35" s="45" t="s">
        <v>75</v>
      </c>
      <c r="C35" s="46"/>
      <c r="D35" s="46"/>
      <c r="E35" s="46"/>
      <c r="F35" s="46"/>
      <c r="G35" s="46"/>
      <c r="H35" s="46"/>
      <c r="I35" s="46"/>
    </row>
    <row r="36" spans="1:9" ht="43.15" customHeight="1" x14ac:dyDescent="0.25">
      <c r="A36" s="41"/>
      <c r="B36" s="45" t="s">
        <v>76</v>
      </c>
      <c r="C36" s="46"/>
      <c r="D36" s="46"/>
      <c r="E36" s="46"/>
      <c r="F36" s="46"/>
      <c r="G36" s="46"/>
      <c r="H36" s="46"/>
      <c r="I36" s="46"/>
    </row>
    <row r="37" spans="1:9" ht="43.15" customHeight="1" x14ac:dyDescent="0.25">
      <c r="A37" s="41"/>
      <c r="B37" s="45" t="s">
        <v>77</v>
      </c>
      <c r="C37" s="46"/>
      <c r="D37" s="46"/>
      <c r="E37" s="46"/>
      <c r="F37" s="46"/>
      <c r="G37" s="46"/>
      <c r="H37" s="46"/>
      <c r="I37" s="46"/>
    </row>
    <row r="38" spans="1:9" ht="51" customHeight="1" x14ac:dyDescent="0.25">
      <c r="A38" s="41"/>
      <c r="B38" s="45" t="s">
        <v>78</v>
      </c>
      <c r="C38" s="46"/>
      <c r="D38" s="46"/>
      <c r="E38" s="46"/>
      <c r="F38" s="46"/>
      <c r="G38" s="46"/>
      <c r="H38" s="46"/>
      <c r="I38" s="46"/>
    </row>
    <row r="39" spans="1:9" ht="43.15" customHeight="1" x14ac:dyDescent="0.25">
      <c r="A39" s="41"/>
      <c r="B39" s="45" t="s">
        <v>79</v>
      </c>
      <c r="C39" s="46"/>
      <c r="D39" s="46"/>
      <c r="E39" s="46"/>
      <c r="F39" s="46"/>
      <c r="G39" s="46"/>
      <c r="H39" s="46"/>
      <c r="I39" s="46"/>
    </row>
    <row r="40" spans="1:9" ht="43.15" customHeight="1" x14ac:dyDescent="0.25">
      <c r="A40" s="41"/>
      <c r="B40" s="45" t="s">
        <v>80</v>
      </c>
      <c r="C40" s="46"/>
      <c r="D40" s="46"/>
      <c r="E40" s="46"/>
      <c r="F40" s="46"/>
      <c r="G40" s="46"/>
      <c r="H40" s="46"/>
      <c r="I40" s="46"/>
    </row>
    <row r="41" spans="1:9" x14ac:dyDescent="0.25">
      <c r="A41" s="53" t="s">
        <v>25</v>
      </c>
      <c r="B41" s="54"/>
      <c r="C41" s="54"/>
      <c r="D41" s="54" t="s">
        <v>61</v>
      </c>
      <c r="E41" s="54"/>
      <c r="F41" s="54"/>
      <c r="G41" s="54"/>
      <c r="H41" s="54"/>
      <c r="I41" s="61"/>
    </row>
    <row r="42" spans="1:9" ht="212.25" customHeight="1" x14ac:dyDescent="0.25">
      <c r="A42" s="60" t="s">
        <v>26</v>
      </c>
      <c r="B42" s="58"/>
      <c r="C42" s="58"/>
      <c r="D42" s="58" t="s">
        <v>62</v>
      </c>
      <c r="E42" s="58"/>
      <c r="F42" s="58"/>
      <c r="G42" s="58"/>
      <c r="H42" s="58"/>
      <c r="I42" s="59"/>
    </row>
    <row r="43" spans="1:9" s="2" customFormat="1" ht="17.649999999999999" customHeight="1" x14ac:dyDescent="0.25">
      <c r="A43" s="79" t="s">
        <v>63</v>
      </c>
      <c r="B43" s="79"/>
      <c r="C43" s="79"/>
      <c r="D43" s="79"/>
      <c r="E43" s="79"/>
      <c r="F43" s="79"/>
      <c r="G43" s="79"/>
      <c r="H43" s="3">
        <v>15</v>
      </c>
      <c r="I43" s="9" t="s">
        <v>23</v>
      </c>
    </row>
    <row r="44" spans="1:9" ht="17.100000000000001" customHeight="1" x14ac:dyDescent="0.25">
      <c r="A44" s="40" t="s">
        <v>24</v>
      </c>
      <c r="B44" s="44" t="s">
        <v>64</v>
      </c>
      <c r="C44" s="44"/>
      <c r="D44" s="44"/>
      <c r="E44" s="44"/>
      <c r="F44" s="44"/>
      <c r="G44" s="44"/>
      <c r="H44" s="44"/>
      <c r="I44" s="42"/>
    </row>
    <row r="45" spans="1:9" ht="37.5" customHeight="1" x14ac:dyDescent="0.25">
      <c r="A45" s="41"/>
      <c r="B45" s="45" t="s">
        <v>81</v>
      </c>
      <c r="C45" s="46"/>
      <c r="D45" s="46"/>
      <c r="E45" s="46"/>
      <c r="F45" s="46"/>
      <c r="G45" s="46"/>
      <c r="H45" s="46"/>
      <c r="I45" s="46"/>
    </row>
    <row r="46" spans="1:9" ht="49.5" customHeight="1" x14ac:dyDescent="0.25">
      <c r="A46" s="41"/>
      <c r="B46" s="45" t="s">
        <v>82</v>
      </c>
      <c r="C46" s="46"/>
      <c r="D46" s="46"/>
      <c r="E46" s="46"/>
      <c r="F46" s="46"/>
      <c r="G46" s="46"/>
      <c r="H46" s="46"/>
      <c r="I46" s="46"/>
    </row>
    <row r="47" spans="1:9" ht="35.1" customHeight="1" x14ac:dyDescent="0.25">
      <c r="A47" s="41"/>
      <c r="B47" s="45" t="s">
        <v>83</v>
      </c>
      <c r="C47" s="46"/>
      <c r="D47" s="46"/>
      <c r="E47" s="46"/>
      <c r="F47" s="46"/>
      <c r="G47" s="46"/>
      <c r="H47" s="46"/>
      <c r="I47" s="46"/>
    </row>
    <row r="48" spans="1:9" ht="35.1" customHeight="1" x14ac:dyDescent="0.25">
      <c r="A48" s="41"/>
      <c r="B48" s="45" t="s">
        <v>84</v>
      </c>
      <c r="C48" s="46"/>
      <c r="D48" s="46"/>
      <c r="E48" s="46"/>
      <c r="F48" s="46"/>
      <c r="G48" s="46"/>
      <c r="H48" s="46"/>
      <c r="I48" s="46"/>
    </row>
    <row r="49" spans="1:9" ht="35.1" customHeight="1" x14ac:dyDescent="0.25">
      <c r="A49" s="41"/>
      <c r="B49" s="45" t="s">
        <v>85</v>
      </c>
      <c r="C49" s="46"/>
      <c r="D49" s="46"/>
      <c r="E49" s="46"/>
      <c r="F49" s="46"/>
      <c r="G49" s="46"/>
      <c r="H49" s="46"/>
      <c r="I49" s="46"/>
    </row>
    <row r="50" spans="1:9" ht="54.75" customHeight="1" x14ac:dyDescent="0.25">
      <c r="A50" s="41"/>
      <c r="B50" s="45" t="s">
        <v>86</v>
      </c>
      <c r="C50" s="46"/>
      <c r="D50" s="46"/>
      <c r="E50" s="46"/>
      <c r="F50" s="46"/>
      <c r="G50" s="46"/>
      <c r="H50" s="46"/>
      <c r="I50" s="46"/>
    </row>
    <row r="51" spans="1:9" x14ac:dyDescent="0.25">
      <c r="A51" s="53" t="s">
        <v>25</v>
      </c>
      <c r="B51" s="54"/>
      <c r="C51" s="54"/>
      <c r="D51" s="54" t="s">
        <v>61</v>
      </c>
      <c r="E51" s="54"/>
      <c r="F51" s="54"/>
      <c r="G51" s="54"/>
      <c r="H51" s="54"/>
      <c r="I51" s="61"/>
    </row>
    <row r="52" spans="1:9" ht="269.25" customHeight="1" x14ac:dyDescent="0.25">
      <c r="A52" s="60" t="s">
        <v>26</v>
      </c>
      <c r="B52" s="58"/>
      <c r="C52" s="58"/>
      <c r="D52" s="58" t="s">
        <v>65</v>
      </c>
      <c r="E52" s="54"/>
      <c r="F52" s="54"/>
      <c r="G52" s="54"/>
      <c r="H52" s="54"/>
      <c r="I52" s="61"/>
    </row>
    <row r="53" spans="1:9" ht="14.45" customHeight="1" x14ac:dyDescent="0.25">
      <c r="D53" s="35" t="s">
        <v>66</v>
      </c>
    </row>
    <row r="54" spans="1:9" x14ac:dyDescent="0.25">
      <c r="A54" s="2" t="s">
        <v>27</v>
      </c>
    </row>
    <row r="55" spans="1:9" s="27" customFormat="1" ht="24.95" customHeight="1" x14ac:dyDescent="0.2">
      <c r="A55" s="48" t="s">
        <v>28</v>
      </c>
      <c r="B55" s="49"/>
      <c r="C55" s="42" t="s">
        <v>67</v>
      </c>
      <c r="D55" s="43"/>
      <c r="E55" s="43"/>
      <c r="F55" s="43"/>
      <c r="G55" s="43"/>
      <c r="H55" s="43"/>
      <c r="I55" s="43"/>
    </row>
    <row r="56" spans="1:9" s="27" customFormat="1" ht="45" customHeight="1" x14ac:dyDescent="0.2">
      <c r="A56" s="50"/>
      <c r="B56" s="51"/>
      <c r="C56" s="38" t="s">
        <v>69</v>
      </c>
      <c r="D56" s="39"/>
      <c r="E56" s="39"/>
      <c r="F56" s="39"/>
      <c r="G56" s="39"/>
      <c r="H56" s="39"/>
      <c r="I56" s="39"/>
    </row>
    <row r="57" spans="1:9" s="27" customFormat="1" ht="28.9" customHeight="1" x14ac:dyDescent="0.2">
      <c r="A57" s="36" t="s">
        <v>29</v>
      </c>
      <c r="B57" s="52"/>
      <c r="C57" s="38" t="s">
        <v>68</v>
      </c>
      <c r="D57" s="39"/>
      <c r="E57" s="39"/>
      <c r="F57" s="39"/>
      <c r="G57" s="39"/>
      <c r="H57" s="39"/>
      <c r="I57" s="39"/>
    </row>
    <row r="59" spans="1:9" x14ac:dyDescent="0.25">
      <c r="A59" s="2" t="s">
        <v>30</v>
      </c>
      <c r="B59" s="6"/>
      <c r="C59" s="6"/>
      <c r="D59" s="6"/>
      <c r="E59" s="6"/>
      <c r="F59" s="6"/>
      <c r="G59" s="6"/>
    </row>
    <row r="60" spans="1:9" x14ac:dyDescent="0.25">
      <c r="A60" s="14" t="s">
        <v>47</v>
      </c>
      <c r="B60" s="87" t="s">
        <v>48</v>
      </c>
      <c r="C60" s="87"/>
      <c r="D60" s="87"/>
      <c r="E60" s="87"/>
      <c r="F60" s="87"/>
      <c r="G60" s="87"/>
      <c r="H60" s="21">
        <f>H63+H71</f>
        <v>3.04</v>
      </c>
      <c r="I60" s="17" t="s">
        <v>49</v>
      </c>
    </row>
    <row r="61" spans="1:9" x14ac:dyDescent="0.25">
      <c r="A61" s="32"/>
      <c r="B61" s="86"/>
      <c r="C61" s="86"/>
      <c r="D61" s="86"/>
      <c r="E61" s="86"/>
      <c r="F61" s="86"/>
      <c r="G61" s="86"/>
      <c r="H61" s="33"/>
      <c r="I61" s="34"/>
    </row>
    <row r="62" spans="1:9" x14ac:dyDescent="0.25">
      <c r="A62" s="47" t="s">
        <v>31</v>
      </c>
      <c r="B62" s="47"/>
      <c r="C62" s="47"/>
      <c r="D62" s="47"/>
      <c r="E62" s="47"/>
      <c r="F62" s="47"/>
      <c r="G62" s="47"/>
      <c r="H62" s="30"/>
      <c r="I62" s="31"/>
    </row>
    <row r="63" spans="1:9" ht="14.45" customHeight="1" x14ac:dyDescent="0.25">
      <c r="A63" s="37" t="s">
        <v>32</v>
      </c>
      <c r="B63" s="37"/>
      <c r="C63" s="37"/>
      <c r="D63" s="37"/>
      <c r="E63" s="37"/>
      <c r="F63" s="4">
        <f>SUM(F64:F70)</f>
        <v>38</v>
      </c>
      <c r="G63" s="4" t="s">
        <v>23</v>
      </c>
      <c r="H63" s="22">
        <f>F63/25</f>
        <v>1.52</v>
      </c>
      <c r="I63" s="17" t="s">
        <v>49</v>
      </c>
    </row>
    <row r="64" spans="1:9" ht="14.45" customHeight="1" x14ac:dyDescent="0.25">
      <c r="A64" s="1" t="s">
        <v>33</v>
      </c>
      <c r="B64" s="36" t="s">
        <v>34</v>
      </c>
      <c r="C64" s="36"/>
      <c r="D64" s="36"/>
      <c r="E64" s="36"/>
      <c r="F64" s="4">
        <v>15</v>
      </c>
      <c r="G64" s="4" t="s">
        <v>23</v>
      </c>
      <c r="H64" s="23"/>
      <c r="I64" s="18"/>
    </row>
    <row r="65" spans="1:17" ht="14.45" customHeight="1" x14ac:dyDescent="0.25">
      <c r="B65" s="36" t="s">
        <v>35</v>
      </c>
      <c r="C65" s="36"/>
      <c r="D65" s="36"/>
      <c r="E65" s="36"/>
      <c r="F65" s="4">
        <v>15</v>
      </c>
      <c r="G65" s="4" t="s">
        <v>23</v>
      </c>
      <c r="H65" s="23"/>
      <c r="I65" s="19"/>
    </row>
    <row r="66" spans="1:17" ht="14.45" customHeight="1" x14ac:dyDescent="0.25">
      <c r="B66" s="36" t="s">
        <v>36</v>
      </c>
      <c r="C66" s="36"/>
      <c r="D66" s="36"/>
      <c r="E66" s="36"/>
      <c r="F66" s="4">
        <v>5</v>
      </c>
      <c r="G66" s="4" t="s">
        <v>23</v>
      </c>
      <c r="H66" s="23"/>
      <c r="I66" s="19"/>
    </row>
    <row r="67" spans="1:17" ht="14.45" customHeight="1" x14ac:dyDescent="0.25">
      <c r="B67" s="36" t="s">
        <v>37</v>
      </c>
      <c r="C67" s="36"/>
      <c r="D67" s="36"/>
      <c r="E67" s="36"/>
      <c r="F67" s="16"/>
      <c r="G67" s="4" t="s">
        <v>23</v>
      </c>
      <c r="H67" s="23"/>
      <c r="I67" s="19"/>
    </row>
    <row r="68" spans="1:17" ht="14.45" customHeight="1" x14ac:dyDescent="0.25">
      <c r="B68" s="36" t="s">
        <v>38</v>
      </c>
      <c r="C68" s="36"/>
      <c r="D68" s="36"/>
      <c r="E68" s="36"/>
      <c r="F68" s="16"/>
      <c r="G68" s="4" t="s">
        <v>23</v>
      </c>
      <c r="H68" s="23"/>
      <c r="I68" s="19"/>
    </row>
    <row r="69" spans="1:17" ht="14.45" customHeight="1" x14ac:dyDescent="0.25">
      <c r="B69" s="36" t="s">
        <v>41</v>
      </c>
      <c r="C69" s="36"/>
      <c r="D69" s="36"/>
      <c r="E69" s="36"/>
      <c r="F69" s="4">
        <v>3</v>
      </c>
      <c r="G69" s="4" t="s">
        <v>23</v>
      </c>
      <c r="H69" s="24"/>
      <c r="I69" s="20"/>
    </row>
    <row r="70" spans="1:17" ht="28.9" customHeight="1" x14ac:dyDescent="0.25">
      <c r="A70" s="37" t="s">
        <v>39</v>
      </c>
      <c r="B70" s="37"/>
      <c r="C70" s="37"/>
      <c r="D70" s="37"/>
      <c r="E70" s="37"/>
      <c r="F70" s="4" t="s">
        <v>18</v>
      </c>
      <c r="G70" s="4" t="s">
        <v>23</v>
      </c>
      <c r="H70" s="22" t="s">
        <v>18</v>
      </c>
      <c r="I70" s="17" t="s">
        <v>49</v>
      </c>
    </row>
    <row r="71" spans="1:17" ht="14.45" customHeight="1" x14ac:dyDescent="0.25">
      <c r="A71" s="36" t="s">
        <v>40</v>
      </c>
      <c r="B71" s="36"/>
      <c r="C71" s="36"/>
      <c r="D71" s="36"/>
      <c r="E71" s="36"/>
      <c r="F71" s="4">
        <v>38</v>
      </c>
      <c r="G71" s="4" t="s">
        <v>23</v>
      </c>
      <c r="H71" s="22">
        <f>F71/25</f>
        <v>1.52</v>
      </c>
      <c r="I71" s="17" t="s">
        <v>49</v>
      </c>
    </row>
    <row r="72" spans="1:17" s="12" customFormat="1" x14ac:dyDescent="0.25"/>
    <row r="73" spans="1:17" s="12" customFormat="1" ht="15" x14ac:dyDescent="0.25">
      <c r="J73" s="13"/>
      <c r="K73" s="13"/>
      <c r="L73" s="13"/>
      <c r="M73" s="13"/>
      <c r="N73" s="13"/>
      <c r="O73" s="13"/>
      <c r="P73" s="13"/>
      <c r="Q73" s="13"/>
    </row>
    <row r="74" spans="1:17" s="12" customFormat="1" ht="15" x14ac:dyDescent="0.25">
      <c r="A74" s="15"/>
      <c r="J74" s="13"/>
      <c r="K74" s="13"/>
      <c r="L74" s="13"/>
      <c r="M74" s="13"/>
      <c r="N74" s="13"/>
      <c r="O74" s="13"/>
      <c r="P74" s="13"/>
      <c r="Q74" s="13"/>
    </row>
    <row r="75" spans="1:17" s="12" customFormat="1" ht="15" x14ac:dyDescent="0.25">
      <c r="J75" s="13"/>
      <c r="K75" s="13"/>
      <c r="L75" s="13"/>
      <c r="M75" s="13"/>
      <c r="N75" s="13"/>
      <c r="O75" s="13"/>
      <c r="P75" s="13"/>
      <c r="Q75" s="13"/>
    </row>
    <row r="76" spans="1:17" s="13" customFormat="1" ht="15" x14ac:dyDescent="0.25"/>
    <row r="77" spans="1:17" s="13" customFormat="1" ht="15" x14ac:dyDescent="0.25"/>
    <row r="78" spans="1:17" s="13" customFormat="1" ht="15" x14ac:dyDescent="0.25"/>
  </sheetData>
  <mergeCells count="78">
    <mergeCell ref="B33:I33"/>
    <mergeCell ref="B26:G26"/>
    <mergeCell ref="B28:G28"/>
    <mergeCell ref="B61:G61"/>
    <mergeCell ref="A43:G43"/>
    <mergeCell ref="B60:G60"/>
    <mergeCell ref="B39:I39"/>
    <mergeCell ref="B38:I38"/>
    <mergeCell ref="D51:I51"/>
    <mergeCell ref="A52:C52"/>
    <mergeCell ref="D52:I52"/>
    <mergeCell ref="B36:I36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2:A40"/>
    <mergeCell ref="B32:I32"/>
    <mergeCell ref="A17:B18"/>
    <mergeCell ref="A3:I3"/>
    <mergeCell ref="A31:G31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37:I37"/>
    <mergeCell ref="D42:I42"/>
    <mergeCell ref="B40:I40"/>
    <mergeCell ref="A42:C42"/>
    <mergeCell ref="A41:C41"/>
    <mergeCell ref="D41:I41"/>
    <mergeCell ref="B34:I34"/>
    <mergeCell ref="A20:D20"/>
    <mergeCell ref="A21:A22"/>
    <mergeCell ref="H21:I21"/>
    <mergeCell ref="A25:I25"/>
    <mergeCell ref="B24:G24"/>
    <mergeCell ref="C18:I18"/>
    <mergeCell ref="B35:I35"/>
    <mergeCell ref="A27:I27"/>
    <mergeCell ref="A63:E63"/>
    <mergeCell ref="C56:I56"/>
    <mergeCell ref="A44:A50"/>
    <mergeCell ref="C55:I55"/>
    <mergeCell ref="B44:I44"/>
    <mergeCell ref="B49:I49"/>
    <mergeCell ref="B48:I48"/>
    <mergeCell ref="B50:I50"/>
    <mergeCell ref="B45:I45"/>
    <mergeCell ref="B46:I46"/>
    <mergeCell ref="B47:I47"/>
    <mergeCell ref="A62:G62"/>
    <mergeCell ref="C57:I57"/>
    <mergeCell ref="A55:B56"/>
    <mergeCell ref="A57:B57"/>
    <mergeCell ref="A51:C51"/>
    <mergeCell ref="A71:E71"/>
    <mergeCell ref="B64:E64"/>
    <mergeCell ref="B65:E65"/>
    <mergeCell ref="B66:E66"/>
    <mergeCell ref="B67:E67"/>
    <mergeCell ref="B68:E68"/>
    <mergeCell ref="B69:E69"/>
    <mergeCell ref="A70:E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2021-04-28T22:39:05Z</dcterms:modified>
</cp:coreProperties>
</file>